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kaisa_rosin_fin_ee/Documents/Töölaud/"/>
    </mc:Choice>
  </mc:AlternateContent>
  <xr:revisionPtr revIDLastSave="28" documentId="8_{F9DA5F87-F1E8-439C-ABAC-27CA1B212A45}" xr6:coauthVersionLast="47" xr6:coauthVersionMax="47" xr10:uidLastSave="{892EABC3-1D48-4D6F-885E-C72F0410E3EA}"/>
  <bookViews>
    <workbookView xWindow="28680" yWindow="-120" windowWidth="51840" windowHeight="21120" xr2:uid="{00000000-000D-0000-FFFF-FFFF00000000}"/>
  </bookViews>
  <sheets>
    <sheet name="Eelarve täitmine kaheksa kuu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0" i="3" l="1"/>
  <c r="P99" i="3" l="1"/>
  <c r="P4" i="3" l="1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3" i="3"/>
  <c r="P74" i="3"/>
  <c r="P75" i="3"/>
  <c r="P76" i="3"/>
  <c r="P77" i="3"/>
  <c r="P78" i="3"/>
  <c r="P79" i="3"/>
  <c r="P80" i="3"/>
  <c r="P81" i="3"/>
  <c r="P83" i="3"/>
  <c r="P84" i="3"/>
  <c r="P85" i="3"/>
  <c r="P87" i="3"/>
  <c r="P88" i="3"/>
  <c r="P89" i="3"/>
  <c r="P92" i="3"/>
  <c r="P93" i="3"/>
  <c r="P94" i="3"/>
  <c r="P96" i="3"/>
  <c r="P97" i="3"/>
  <c r="P98" i="3"/>
  <c r="P100" i="3"/>
  <c r="P101" i="3"/>
  <c r="P102" i="3"/>
  <c r="P103" i="3"/>
  <c r="P106" i="3"/>
  <c r="P107" i="3"/>
  <c r="P110" i="3"/>
  <c r="P111" i="3"/>
  <c r="P112" i="3"/>
  <c r="P114" i="3"/>
  <c r="P116" i="3"/>
  <c r="P119" i="3"/>
  <c r="P123" i="3"/>
  <c r="P124" i="3"/>
  <c r="P128" i="3"/>
  <c r="P129" i="3"/>
  <c r="P130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3" i="3" l="1"/>
</calcChain>
</file>

<file path=xl/sharedStrings.xml><?xml version="1.0" encoding="utf-8"?>
<sst xmlns="http://schemas.openxmlformats.org/spreadsheetml/2006/main" count="759" uniqueCount="127">
  <si>
    <t>Riigieelarve tulud</t>
  </si>
  <si>
    <t xml:space="preserve">MAKSUTULUD </t>
  </si>
  <si>
    <t xml:space="preserve">Tulumaks </t>
  </si>
  <si>
    <t xml:space="preserve">   Füüsilise isiku tulumaks</t>
  </si>
  <si>
    <t xml:space="preserve">   Juriidilise isiku tulumaks</t>
  </si>
  <si>
    <t>Sotsiaalmaks ja sotsiaalkindlustusmaksed</t>
  </si>
  <si>
    <t xml:space="preserve">   Sotsiaalmaks</t>
  </si>
  <si>
    <t xml:space="preserve">   Töötuskindlustusmakse</t>
  </si>
  <si>
    <t xml:space="preserve">   Kogumispensionimakse</t>
  </si>
  <si>
    <t>Omandimaksud</t>
  </si>
  <si>
    <t xml:space="preserve">   Raskeveokimaks</t>
  </si>
  <si>
    <t xml:space="preserve">   Mootorsõidukimaks</t>
  </si>
  <si>
    <t>-</t>
  </si>
  <si>
    <t xml:space="preserve">   Maamaks</t>
  </si>
  <si>
    <t xml:space="preserve">   sh riigisisene maamaks</t>
  </si>
  <si>
    <t>Maksud kaupadelt ja teenustelt</t>
  </si>
  <si>
    <t xml:space="preserve">   Käibemaks</t>
  </si>
  <si>
    <t xml:space="preserve">   sh riigisisene käibemaks</t>
  </si>
  <si>
    <t xml:space="preserve">   Aktsiisid </t>
  </si>
  <si>
    <t xml:space="preserve">      Alkoholiaktsiis </t>
  </si>
  <si>
    <t xml:space="preserve">      Tubakaaktsiis </t>
  </si>
  <si>
    <t xml:space="preserve">      Kütuseaktsiis </t>
  </si>
  <si>
    <t xml:space="preserve">      Pakendiaktsiis</t>
  </si>
  <si>
    <t xml:space="preserve">      Elektriaktsiis</t>
  </si>
  <si>
    <t xml:space="preserve">   Hasartmängumaks</t>
  </si>
  <si>
    <t>Maksud väliskaubanduselt ja-tehingutelt</t>
  </si>
  <si>
    <t xml:space="preserve">   Tollimaks</t>
  </si>
  <si>
    <t>MITTEMAKSULISED TULUD</t>
  </si>
  <si>
    <t>Kaupade ja teenuste müük</t>
  </si>
  <si>
    <t xml:space="preserve">   Riigilõivud</t>
  </si>
  <si>
    <t xml:space="preserve">   Tulu majandustegevusest</t>
  </si>
  <si>
    <t xml:space="preserve">   Muu kaupade ja teenuste müük</t>
  </si>
  <si>
    <t xml:space="preserve">Saadud toetused </t>
  </si>
  <si>
    <t xml:space="preserve">   Välistoetus</t>
  </si>
  <si>
    <t xml:space="preserve">   Sisetoetus</t>
  </si>
  <si>
    <t xml:space="preserve">Muud  tulud </t>
  </si>
  <si>
    <t xml:space="preserve">   Materiaalsete ja immateriaalsete varade müük</t>
  </si>
  <si>
    <t xml:space="preserve">   Muud tulud varadelt </t>
  </si>
  <si>
    <t xml:space="preserve">   Muud eelpoolnimetamata tulud</t>
  </si>
  <si>
    <t xml:space="preserve">      Trahvid </t>
  </si>
  <si>
    <t xml:space="preserve">      Keskkonnatasud</t>
  </si>
  <si>
    <t xml:space="preserve">      Eespool nimetamata muud tulud </t>
  </si>
  <si>
    <t>Finantstulud</t>
  </si>
  <si>
    <t xml:space="preserve">   Omanikutulu (dividend, kasumieraldis)</t>
  </si>
  <si>
    <t xml:space="preserve">   Intressi- ja muud finantstulud</t>
  </si>
  <si>
    <t>Riigieelarve kulud ja investeeringud majandusliku sisu järgi</t>
  </si>
  <si>
    <t>sh välistoetuste arvel</t>
  </si>
  <si>
    <t>Riigieelarve kulud kokku</t>
  </si>
  <si>
    <t>Antud toetused ja muud ülekanded</t>
  </si>
  <si>
    <t xml:space="preserve">    Sotsiaaltoetused</t>
  </si>
  <si>
    <t xml:space="preserve">    Sihtfinantseerimine ja muud ülekanded</t>
  </si>
  <si>
    <t>Tööjõu- ja majandamiskulud</t>
  </si>
  <si>
    <t xml:space="preserve">    Tööjõukulud</t>
  </si>
  <si>
    <t xml:space="preserve">    Majandamiskulud</t>
  </si>
  <si>
    <t>Muud tegevuskulud</t>
  </si>
  <si>
    <t xml:space="preserve">   Edasisuunatud füüsilise isiku tulumaks</t>
  </si>
  <si>
    <t xml:space="preserve">   Edasisuunatud sotsiaalmaks ravikindlustuseks</t>
  </si>
  <si>
    <t xml:space="preserve">   Edasisuunatud töötuskindlustusmaksed</t>
  </si>
  <si>
    <t xml:space="preserve">   Edasisuunatud kogumispensionifondidesse</t>
  </si>
  <si>
    <t xml:space="preserve">   Edasisuunatud maamaks</t>
  </si>
  <si>
    <t xml:space="preserve">   Edasisuunatud alkoholi- ja tubakaaktsiis</t>
  </si>
  <si>
    <t xml:space="preserve">   Edasisuunatud hasartmängumaks</t>
  </si>
  <si>
    <t xml:space="preserve">   Edasisuunatud tollimaks</t>
  </si>
  <si>
    <t xml:space="preserve">   Edasisuunatud keskkonnatasud</t>
  </si>
  <si>
    <t xml:space="preserve">   Muud tegevuskulud</t>
  </si>
  <si>
    <t>Finantskulud</t>
  </si>
  <si>
    <t xml:space="preserve">Mat. ja immat. varade soetamine ja renoveerimine </t>
  </si>
  <si>
    <t xml:space="preserve">   sh käibemaksukulu</t>
  </si>
  <si>
    <t>RIIGIEELARVE KULUD JA INVESTEERINGUD VALITSEMISALADE KAUPA (v.a amortisatsioon)</t>
  </si>
  <si>
    <t>Riigikogu</t>
  </si>
  <si>
    <t>sh tööjõukulud</t>
  </si>
  <si>
    <t>sh majandamiskulud</t>
  </si>
  <si>
    <t>sh sotsiaaltoetused</t>
  </si>
  <si>
    <t>sh muud toetused</t>
  </si>
  <si>
    <t>sh muud kulud, v.a amortisatsioon</t>
  </si>
  <si>
    <t>sh käibemaksukulu</t>
  </si>
  <si>
    <t>sh investeeringud koos käibemaksukuluga</t>
  </si>
  <si>
    <t>Vabariigi Presidendi Kantselei</t>
  </si>
  <si>
    <t>Riigikohus</t>
  </si>
  <si>
    <t>Riigikontroll</t>
  </si>
  <si>
    <t>Õiguskantsleri Kantselei</t>
  </si>
  <si>
    <t>Vabariigi Valitsus</t>
  </si>
  <si>
    <t>Riigikantselei haldusala</t>
  </si>
  <si>
    <t>Haridus-ja Teadusministeerium</t>
  </si>
  <si>
    <t>Kaitseministeerium</t>
  </si>
  <si>
    <t>Kliimaministeerium</t>
  </si>
  <si>
    <t>Kultuuriministeerium</t>
  </si>
  <si>
    <t>Majandus- ja Kommunikatsiooniministeerium</t>
  </si>
  <si>
    <t>Regionaal- ja Põllumajandusministeerium</t>
  </si>
  <si>
    <t>Rahandusministeerium</t>
  </si>
  <si>
    <t>Siseministeerium</t>
  </si>
  <si>
    <t>Sotsiaalministeerium</t>
  </si>
  <si>
    <t>Välisministeerium</t>
  </si>
  <si>
    <t>sh välistoetused</t>
  </si>
  <si>
    <t>Elimineerimised konsolideerimisel</t>
  </si>
  <si>
    <t>Kokku riigieelarve tulud miinus kulud ja investeeringud</t>
  </si>
  <si>
    <t>Tulude korrigeerimine riigieelarve positsioonis</t>
  </si>
  <si>
    <t>Saastekvootide müügist saadud tulu korrigeerimine</t>
  </si>
  <si>
    <t>Kulude korrigeerimine riigieelarve positsioonis</t>
  </si>
  <si>
    <t>Varude muut</t>
  </si>
  <si>
    <t>Eraldiste moodustamise tagasiarvestus ja majanduskulude eraldiste väljamaksed</t>
  </si>
  <si>
    <t>Valuutakursivahed, mida ei arvestata positsioonis</t>
  </si>
  <si>
    <t>Osaluste ja finantsinvesteeringute soetus</t>
  </si>
  <si>
    <t>Kokku riigieelarve positsioon</t>
  </si>
  <si>
    <r>
      <t xml:space="preserve">2026. aasta riigieelarve tulud ja kulud </t>
    </r>
    <r>
      <rPr>
        <sz val="14"/>
        <color theme="1"/>
        <rFont val="Times New Roman"/>
        <family val="1"/>
        <charset val="186"/>
      </rPr>
      <t>(eurodes)</t>
    </r>
  </si>
  <si>
    <t>täitmine
jaanuar 2026</t>
  </si>
  <si>
    <t>täitmine
veebruar 2026</t>
  </si>
  <si>
    <t>täitmine
märts 2026</t>
  </si>
  <si>
    <t>täitmine
aprill 2026</t>
  </si>
  <si>
    <t>täitmine
mai 2026</t>
  </si>
  <si>
    <t>täitmine
juuni 2026</t>
  </si>
  <si>
    <t>täitmine
juuli 2026</t>
  </si>
  <si>
    <t>täitmine
august 2026</t>
  </si>
  <si>
    <t>täitmine
september 2026</t>
  </si>
  <si>
    <t>täitmine
oktoober 2026</t>
  </si>
  <si>
    <t>täitmine
november 2026</t>
  </si>
  <si>
    <t>täitmine
detsember 2026</t>
  </si>
  <si>
    <t xml:space="preserve">    sh käibemaksu, maamaksu ja muude maksude kulu</t>
  </si>
  <si>
    <t>Sihtfinantseerimiseks saadud toetused</t>
  </si>
  <si>
    <t>Kaitseministeeriumi valitsemisala soetuste perioodi korrigeerimine</t>
  </si>
  <si>
    <t>Muutus 2026/2025</t>
  </si>
  <si>
    <t>Justiitsministeerium</t>
  </si>
  <si>
    <t>Juriidilise isiku tulumaksu kohaldamine ühe-kuulise laekumise nihkega</t>
  </si>
  <si>
    <t>Tulem finantsinvesteeringute müügist ja ümberhindamisest</t>
  </si>
  <si>
    <t>Sihtfinantseerimiseks loetud sissemaksed osalustesse</t>
  </si>
  <si>
    <t>täitmine 8 kuud 2026</t>
  </si>
  <si>
    <t>täitmine 8 kuud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</si>
</sst>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name val="Arial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4"/>
      <color theme="1"/>
      <name val="Times New Roman"/>
      <family val="1"/>
      <charset val="186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9" borderId="0" applyNumberFormat="0" applyBorder="0" applyAlignment="0" applyProtection="0"/>
    <xf numFmtId="0" fontId="20" fillId="26" borderId="2" applyNumberFormat="0" applyAlignment="0" applyProtection="0"/>
    <xf numFmtId="0" fontId="21" fillId="27" borderId="3" applyNumberFormat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13" borderId="2" applyNumberFormat="0" applyAlignment="0" applyProtection="0"/>
    <xf numFmtId="0" fontId="28" fillId="0" borderId="7" applyNumberFormat="0" applyFill="0" applyAlignment="0" applyProtection="0"/>
    <xf numFmtId="0" fontId="29" fillId="28" borderId="0" applyNumberFormat="0" applyBorder="0" applyAlignment="0" applyProtection="0"/>
    <xf numFmtId="0" fontId="16" fillId="29" borderId="8" applyNumberFormat="0" applyFont="0" applyAlignment="0" applyProtection="0"/>
    <xf numFmtId="0" fontId="30" fillId="26" borderId="9" applyNumberFormat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3" fontId="6" fillId="4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6" fillId="4" borderId="1" xfId="0" applyNumberFormat="1" applyFont="1" applyFill="1" applyBorder="1" applyAlignment="1">
      <alignment vertical="top"/>
    </xf>
    <xf numFmtId="3" fontId="8" fillId="0" borderId="1" xfId="0" applyNumberFormat="1" applyFont="1" applyBorder="1" applyAlignment="1">
      <alignment horizontal="right" vertical="top"/>
    </xf>
    <xf numFmtId="3" fontId="6" fillId="5" borderId="1" xfId="0" applyNumberFormat="1" applyFont="1" applyFill="1" applyBorder="1" applyAlignment="1">
      <alignment horizontal="right" vertical="top" wrapText="1"/>
    </xf>
    <xf numFmtId="3" fontId="10" fillId="6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3" fontId="11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3" fontId="14" fillId="0" borderId="1" xfId="0" applyNumberFormat="1" applyFont="1" applyBorder="1" applyAlignment="1">
      <alignment horizontal="right" vertical="top"/>
    </xf>
    <xf numFmtId="3" fontId="6" fillId="3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vertical="top"/>
    </xf>
    <xf numFmtId="3" fontId="8" fillId="0" borderId="1" xfId="0" quotePrefix="1" applyNumberFormat="1" applyFont="1" applyBorder="1" applyAlignment="1">
      <alignment horizontal="right" vertical="top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right" vertical="top" wrapText="1"/>
    </xf>
    <xf numFmtId="4" fontId="7" fillId="4" borderId="1" xfId="0" applyNumberFormat="1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49" fontId="10" fillId="6" borderId="1" xfId="0" applyNumberFormat="1" applyFont="1" applyFill="1" applyBorder="1" applyAlignment="1">
      <alignment horizontal="left" wrapText="1"/>
    </xf>
    <xf numFmtId="49" fontId="11" fillId="7" borderId="1" xfId="0" applyNumberFormat="1" applyFont="1" applyFill="1" applyBorder="1" applyAlignment="1">
      <alignment horizontal="left" wrapText="1"/>
    </xf>
    <xf numFmtId="49" fontId="10" fillId="5" borderId="1" xfId="0" applyNumberFormat="1" applyFont="1" applyFill="1" applyBorder="1" applyAlignment="1">
      <alignment horizontal="left" wrapText="1"/>
    </xf>
    <xf numFmtId="49" fontId="13" fillId="7" borderId="1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7" fillId="30" borderId="1" xfId="0" applyFont="1" applyFill="1" applyBorder="1" applyAlignment="1">
      <alignment vertical="top" wrapText="1"/>
    </xf>
    <xf numFmtId="3" fontId="6" fillId="30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right" vertical="top"/>
    </xf>
    <xf numFmtId="9" fontId="3" fillId="2" borderId="0" xfId="1" applyFont="1" applyFill="1" applyAlignment="1">
      <alignment horizontal="right" vertical="top"/>
    </xf>
    <xf numFmtId="9" fontId="6" fillId="3" borderId="1" xfId="1" applyFont="1" applyFill="1" applyBorder="1" applyAlignment="1">
      <alignment horizontal="center" vertical="top" wrapText="1"/>
    </xf>
    <xf numFmtId="9" fontId="6" fillId="4" borderId="1" xfId="1" applyFont="1" applyFill="1" applyBorder="1" applyAlignment="1">
      <alignment horizontal="right" wrapText="1"/>
    </xf>
    <xf numFmtId="9" fontId="6" fillId="5" borderId="1" xfId="1" applyFont="1" applyFill="1" applyBorder="1" applyAlignment="1">
      <alignment horizontal="right" vertical="top"/>
    </xf>
    <xf numFmtId="9" fontId="5" fillId="0" borderId="1" xfId="1" applyFont="1" applyFill="1" applyBorder="1" applyAlignment="1">
      <alignment horizontal="right" vertical="top"/>
    </xf>
    <xf numFmtId="9" fontId="8" fillId="0" borderId="1" xfId="1" quotePrefix="1" applyFont="1" applyBorder="1" applyAlignment="1">
      <alignment horizontal="right" vertical="top"/>
    </xf>
    <xf numFmtId="9" fontId="5" fillId="5" borderId="1" xfId="1" applyFont="1" applyFill="1" applyBorder="1" applyAlignment="1">
      <alignment horizontal="right" vertical="top"/>
    </xf>
    <xf numFmtId="9" fontId="9" fillId="2" borderId="1" xfId="1" applyFont="1" applyFill="1" applyBorder="1" applyAlignment="1">
      <alignment vertical="top"/>
    </xf>
    <xf numFmtId="9" fontId="5" fillId="2" borderId="1" xfId="1" applyFont="1" applyFill="1" applyBorder="1" applyAlignment="1">
      <alignment vertical="top"/>
    </xf>
    <xf numFmtId="9" fontId="6" fillId="4" borderId="1" xfId="1" applyFont="1" applyFill="1" applyBorder="1" applyAlignment="1">
      <alignment vertical="top"/>
    </xf>
    <xf numFmtId="9" fontId="8" fillId="0" borderId="1" xfId="1" applyFont="1" applyFill="1" applyBorder="1" applyAlignment="1">
      <alignment horizontal="right" vertical="top"/>
    </xf>
    <xf numFmtId="9" fontId="6" fillId="5" borderId="1" xfId="1" applyFont="1" applyFill="1" applyBorder="1" applyAlignment="1">
      <alignment horizontal="right" vertical="top" wrapText="1"/>
    </xf>
    <xf numFmtId="9" fontId="10" fillId="6" borderId="1" xfId="1" applyFont="1" applyFill="1" applyBorder="1" applyAlignment="1">
      <alignment horizontal="right"/>
    </xf>
    <xf numFmtId="9" fontId="11" fillId="0" borderId="1" xfId="1" applyFont="1" applyFill="1" applyBorder="1" applyAlignment="1">
      <alignment horizontal="right"/>
    </xf>
    <xf numFmtId="9" fontId="6" fillId="4" borderId="1" xfId="1" applyFont="1" applyFill="1" applyBorder="1" applyAlignment="1">
      <alignment horizontal="right" vertical="top"/>
    </xf>
    <xf numFmtId="9" fontId="6" fillId="0" borderId="1" xfId="1" applyFont="1" applyFill="1" applyBorder="1" applyAlignment="1">
      <alignment vertical="top"/>
    </xf>
    <xf numFmtId="9" fontId="6" fillId="0" borderId="1" xfId="1" applyFont="1" applyFill="1" applyBorder="1" applyAlignment="1">
      <alignment horizontal="right" vertical="top"/>
    </xf>
    <xf numFmtId="9" fontId="8" fillId="0" borderId="1" xfId="1" applyFont="1" applyBorder="1" applyAlignment="1">
      <alignment horizontal="right" vertical="top"/>
    </xf>
    <xf numFmtId="9" fontId="6" fillId="0" borderId="1" xfId="1" quotePrefix="1" applyFont="1" applyFill="1" applyBorder="1" applyAlignment="1">
      <alignment horizontal="right" vertical="top"/>
    </xf>
    <xf numFmtId="9" fontId="6" fillId="30" borderId="1" xfId="1" applyFont="1" applyFill="1" applyBorder="1" applyAlignment="1">
      <alignment horizontal="right" vertical="top"/>
    </xf>
    <xf numFmtId="9" fontId="6" fillId="3" borderId="1" xfId="1" applyFont="1" applyFill="1" applyBorder="1" applyAlignment="1">
      <alignment horizontal="right" vertical="top"/>
    </xf>
    <xf numFmtId="9" fontId="6" fillId="0" borderId="1" xfId="1" applyFont="1" applyBorder="1" applyAlignment="1">
      <alignment horizontal="right" vertical="top"/>
    </xf>
    <xf numFmtId="9" fontId="5" fillId="0" borderId="1" xfId="1" applyFont="1" applyBorder="1" applyAlignment="1">
      <alignment horizontal="right" vertical="top"/>
    </xf>
    <xf numFmtId="9" fontId="5" fillId="2" borderId="1" xfId="1" applyFont="1" applyFill="1" applyBorder="1" applyAlignment="1">
      <alignment horizontal="right" vertical="top"/>
    </xf>
    <xf numFmtId="9" fontId="4" fillId="0" borderId="0" xfId="1" applyFont="1" applyAlignment="1">
      <alignment vertical="top"/>
    </xf>
  </cellXfs>
  <cellStyles count="56">
    <cellStyle name="20% – rõhk1 2" xfId="3" xr:uid="{00000000-0005-0000-0000-000000000000}"/>
    <cellStyle name="20% – rõhk2 2" xfId="4" xr:uid="{00000000-0005-0000-0000-000001000000}"/>
    <cellStyle name="20% – rõhk3 2" xfId="5" xr:uid="{00000000-0005-0000-0000-000002000000}"/>
    <cellStyle name="20% – rõhk4 2" xfId="6" xr:uid="{00000000-0005-0000-0000-000003000000}"/>
    <cellStyle name="20% – rõhk5 2" xfId="7" xr:uid="{00000000-0005-0000-0000-000004000000}"/>
    <cellStyle name="20% – rõhk6 2" xfId="8" xr:uid="{00000000-0005-0000-0000-000005000000}"/>
    <cellStyle name="40% – rõhk1 2" xfId="9" xr:uid="{00000000-0005-0000-0000-000006000000}"/>
    <cellStyle name="40% – rõhk2 2" xfId="10" xr:uid="{00000000-0005-0000-0000-000007000000}"/>
    <cellStyle name="40% – rõhk3 2" xfId="11" xr:uid="{00000000-0005-0000-0000-000008000000}"/>
    <cellStyle name="40% – rõhk4 2" xfId="12" xr:uid="{00000000-0005-0000-0000-000009000000}"/>
    <cellStyle name="40% – rõhk5 2" xfId="13" xr:uid="{00000000-0005-0000-0000-00000A000000}"/>
    <cellStyle name="40% – rõhk6 2" xfId="14" xr:uid="{00000000-0005-0000-0000-00000B000000}"/>
    <cellStyle name="60% – rõhk1 2" xfId="15" xr:uid="{00000000-0005-0000-0000-00000C000000}"/>
    <cellStyle name="60% – rõhk2 2" xfId="16" xr:uid="{00000000-0005-0000-0000-00000D000000}"/>
    <cellStyle name="60% – rõhk3 2" xfId="17" xr:uid="{00000000-0005-0000-0000-00000E000000}"/>
    <cellStyle name="60% – rõhk4 2" xfId="18" xr:uid="{00000000-0005-0000-0000-00000F000000}"/>
    <cellStyle name="60% – rõhk5 2" xfId="19" xr:uid="{00000000-0005-0000-0000-000010000000}"/>
    <cellStyle name="60% – rõhk6 2" xfId="20" xr:uid="{00000000-0005-0000-0000-000011000000}"/>
    <cellStyle name="Arvutus 2" xfId="28" xr:uid="{00000000-0005-0000-0000-000012000000}"/>
    <cellStyle name="Halb 2" xfId="27" xr:uid="{00000000-0005-0000-0000-000013000000}"/>
    <cellStyle name="Hea 2" xfId="31" xr:uid="{00000000-0005-0000-0000-000014000000}"/>
    <cellStyle name="Hoiatuse tekst 2" xfId="43" xr:uid="{00000000-0005-0000-0000-000015000000}"/>
    <cellStyle name="Kokku 2" xfId="42" xr:uid="{00000000-0005-0000-0000-000016000000}"/>
    <cellStyle name="Koma 2" xfId="47" xr:uid="{00000000-0005-0000-0000-000017000000}"/>
    <cellStyle name="Koma 3" xfId="48" xr:uid="{00000000-0005-0000-0000-000018000000}"/>
    <cellStyle name="Koma 4" xfId="49" xr:uid="{00000000-0005-0000-0000-000019000000}"/>
    <cellStyle name="Koma 5" xfId="51" xr:uid="{00000000-0005-0000-0000-00001A000000}"/>
    <cellStyle name="Koma 6" xfId="52" xr:uid="{00000000-0005-0000-0000-00001B000000}"/>
    <cellStyle name="Koma 7" xfId="53" xr:uid="{00000000-0005-0000-0000-00001C000000}"/>
    <cellStyle name="Koma 8" xfId="54" xr:uid="{00000000-0005-0000-0000-00001D000000}"/>
    <cellStyle name="Koma 9" xfId="55" xr:uid="{00000000-0005-0000-0000-00001E000000}"/>
    <cellStyle name="Kontrolli lahtrit 2" xfId="29" xr:uid="{00000000-0005-0000-0000-00001F000000}"/>
    <cellStyle name="Lingitud lahter 2" xfId="37" xr:uid="{00000000-0005-0000-0000-000020000000}"/>
    <cellStyle name="Märkus 2" xfId="39" xr:uid="{00000000-0005-0000-0000-000021000000}"/>
    <cellStyle name="Neutraalne 2" xfId="38" xr:uid="{00000000-0005-0000-0000-000022000000}"/>
    <cellStyle name="Normaallaad" xfId="0" builtinId="0"/>
    <cellStyle name="Normaallaad 2" xfId="46" xr:uid="{00000000-0005-0000-0000-000024000000}"/>
    <cellStyle name="Normaallaad 3" xfId="2" xr:uid="{00000000-0005-0000-0000-000025000000}"/>
    <cellStyle name="Normaallaad 4" xfId="50" xr:uid="{00000000-0005-0000-0000-000026000000}"/>
    <cellStyle name="Normal 2" xfId="44" xr:uid="{00000000-0005-0000-0000-000027000000}"/>
    <cellStyle name="Normal 25 3" xfId="45" xr:uid="{00000000-0005-0000-0000-000028000000}"/>
    <cellStyle name="Pealkiri 1 2" xfId="32" xr:uid="{00000000-0005-0000-0000-000029000000}"/>
    <cellStyle name="Pealkiri 2 2" xfId="33" xr:uid="{00000000-0005-0000-0000-00002A000000}"/>
    <cellStyle name="Pealkiri 3 2" xfId="34" xr:uid="{00000000-0005-0000-0000-00002B000000}"/>
    <cellStyle name="Pealkiri 4 2" xfId="35" xr:uid="{00000000-0005-0000-0000-00002C000000}"/>
    <cellStyle name="Pealkiri 5" xfId="41" xr:uid="{00000000-0005-0000-0000-00002D000000}"/>
    <cellStyle name="Protsent" xfId="1" builtinId="5"/>
    <cellStyle name="Rõhk1 2" xfId="21" xr:uid="{00000000-0005-0000-0000-00002F000000}"/>
    <cellStyle name="Rõhk2 2" xfId="22" xr:uid="{00000000-0005-0000-0000-000030000000}"/>
    <cellStyle name="Rõhk3 2" xfId="23" xr:uid="{00000000-0005-0000-0000-000031000000}"/>
    <cellStyle name="Rõhk4 2" xfId="24" xr:uid="{00000000-0005-0000-0000-000032000000}"/>
    <cellStyle name="Rõhk5 2" xfId="25" xr:uid="{00000000-0005-0000-0000-000033000000}"/>
    <cellStyle name="Rõhk6 2" xfId="26" xr:uid="{00000000-0005-0000-0000-000034000000}"/>
    <cellStyle name="Selgitav tekst 2" xfId="30" xr:uid="{00000000-0005-0000-0000-000035000000}"/>
    <cellStyle name="Sisestus 2" xfId="36" xr:uid="{00000000-0005-0000-0000-000036000000}"/>
    <cellStyle name="Väljund 2" xfId="40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395D-55AD-4630-859A-6A3E016F6C59}">
  <dimension ref="A1:XH788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ColWidth="9" defaultRowHeight="13" x14ac:dyDescent="0.35"/>
  <cols>
    <col min="1" max="1" width="49" style="9" customWidth="1"/>
    <col min="2" max="2" width="12.81640625" style="2" bestFit="1" customWidth="1"/>
    <col min="3" max="7" width="13.453125" style="2" customWidth="1"/>
    <col min="8" max="9" width="13.1796875" style="3" customWidth="1"/>
    <col min="10" max="13" width="13.1796875" style="3" hidden="1" customWidth="1"/>
    <col min="14" max="15" width="13.453125" style="3" bestFit="1" customWidth="1"/>
    <col min="16" max="16" width="13.81640625" style="72" customWidth="1"/>
    <col min="17" max="19" width="11.7265625" style="3" bestFit="1" customWidth="1"/>
    <col min="20" max="22" width="13.7265625" style="3" bestFit="1" customWidth="1"/>
    <col min="23" max="23" width="12.54296875" style="3" customWidth="1"/>
    <col min="24" max="24" width="9.26953125" style="3" bestFit="1" customWidth="1"/>
    <col min="25" max="632" width="9" style="3"/>
    <col min="633" max="16384" width="9" style="4"/>
  </cols>
  <sheetData>
    <row r="1" spans="1:35" ht="35.5" x14ac:dyDescent="0.35">
      <c r="A1" s="1" t="s">
        <v>104</v>
      </c>
      <c r="H1" s="2"/>
      <c r="I1" s="2"/>
      <c r="J1" s="2"/>
      <c r="K1" s="2"/>
      <c r="L1" s="2"/>
      <c r="M1" s="2"/>
      <c r="N1" s="2"/>
      <c r="O1" s="2"/>
      <c r="P1" s="48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26" x14ac:dyDescent="0.35">
      <c r="A2" s="27"/>
      <c r="B2" s="26" t="s">
        <v>105</v>
      </c>
      <c r="C2" s="26" t="s">
        <v>106</v>
      </c>
      <c r="D2" s="26" t="s">
        <v>107</v>
      </c>
      <c r="E2" s="26" t="s">
        <v>108</v>
      </c>
      <c r="F2" s="26" t="s">
        <v>109</v>
      </c>
      <c r="G2" s="26" t="s">
        <v>110</v>
      </c>
      <c r="H2" s="26" t="s">
        <v>111</v>
      </c>
      <c r="I2" s="26" t="s">
        <v>112</v>
      </c>
      <c r="J2" s="26" t="s">
        <v>113</v>
      </c>
      <c r="K2" s="26" t="s">
        <v>114</v>
      </c>
      <c r="L2" s="26" t="s">
        <v>115</v>
      </c>
      <c r="M2" s="26" t="s">
        <v>116</v>
      </c>
      <c r="N2" s="26" t="s">
        <v>125</v>
      </c>
      <c r="O2" s="26" t="s">
        <v>126</v>
      </c>
      <c r="P2" s="49" t="s">
        <v>120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5" x14ac:dyDescent="0.3">
      <c r="A3" s="28" t="s">
        <v>0</v>
      </c>
      <c r="B3" s="10">
        <v>1433172316.8300002</v>
      </c>
      <c r="C3" s="10">
        <v>1305050578.73</v>
      </c>
      <c r="D3" s="10">
        <v>1266244876.77</v>
      </c>
      <c r="E3" s="10">
        <v>1410545566.5599999</v>
      </c>
      <c r="F3" s="10">
        <v>1511747207.6900001</v>
      </c>
      <c r="G3" s="10">
        <v>1636296284.6100001</v>
      </c>
      <c r="H3" s="10">
        <v>1498740219.3499997</v>
      </c>
      <c r="I3" s="10">
        <v>1483271767.9700003</v>
      </c>
      <c r="J3" s="10">
        <v>0</v>
      </c>
      <c r="K3" s="10">
        <v>0</v>
      </c>
      <c r="L3" s="10">
        <v>0</v>
      </c>
      <c r="M3" s="10">
        <v>0</v>
      </c>
      <c r="N3" s="10">
        <v>11545068818.510002</v>
      </c>
      <c r="O3" s="10">
        <v>11393532617.759998</v>
      </c>
      <c r="P3" s="50">
        <f>N3/O3-100%</f>
        <v>1.3300194578263813E-2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35">
      <c r="A4" s="29" t="s">
        <v>1</v>
      </c>
      <c r="B4" s="11">
        <v>1330880269.45</v>
      </c>
      <c r="C4" s="11">
        <v>1183810764.23</v>
      </c>
      <c r="D4" s="11">
        <v>1119409690.95</v>
      </c>
      <c r="E4" s="11">
        <v>1257704060.22</v>
      </c>
      <c r="F4" s="11">
        <v>1289308097.3299999</v>
      </c>
      <c r="G4" s="11">
        <v>1402032616.74</v>
      </c>
      <c r="H4" s="11">
        <v>1351295448.5799997</v>
      </c>
      <c r="I4" s="11">
        <v>1292533980.5600002</v>
      </c>
      <c r="J4" s="11">
        <v>0</v>
      </c>
      <c r="K4" s="11">
        <v>0</v>
      </c>
      <c r="L4" s="11">
        <v>0</v>
      </c>
      <c r="M4" s="11">
        <v>0</v>
      </c>
      <c r="N4" s="11">
        <v>10226974928.060001</v>
      </c>
      <c r="O4" s="11">
        <v>10062716535.889999</v>
      </c>
      <c r="P4" s="51">
        <f t="shared" ref="P4:P67" si="0">N4/O4-100%</f>
        <v>1.6323464104762708E-2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35">
      <c r="A5" s="29" t="s">
        <v>2</v>
      </c>
      <c r="B5" s="11">
        <v>410350176.90000004</v>
      </c>
      <c r="C5" s="11">
        <v>285431872.5</v>
      </c>
      <c r="D5" s="11">
        <v>102710905.87</v>
      </c>
      <c r="E5" s="11">
        <v>274668490</v>
      </c>
      <c r="F5" s="11">
        <v>302851747.04000002</v>
      </c>
      <c r="G5" s="11">
        <v>349825060.06999999</v>
      </c>
      <c r="H5" s="11">
        <v>322402463.82999998</v>
      </c>
      <c r="I5" s="11">
        <v>308774434.70999998</v>
      </c>
      <c r="J5" s="11">
        <v>0</v>
      </c>
      <c r="K5" s="11">
        <v>0</v>
      </c>
      <c r="L5" s="11">
        <v>0</v>
      </c>
      <c r="M5" s="11">
        <v>0</v>
      </c>
      <c r="N5" s="11">
        <v>2357015150.9200001</v>
      </c>
      <c r="O5" s="11">
        <v>2762463940.8399997</v>
      </c>
      <c r="P5" s="51">
        <f t="shared" si="0"/>
        <v>-0.1467707085424298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35">
      <c r="A6" s="30" t="s">
        <v>3</v>
      </c>
      <c r="B6" s="12">
        <v>289618670.86000001</v>
      </c>
      <c r="C6" s="12">
        <v>241741016.19</v>
      </c>
      <c r="D6" s="12">
        <v>39004029.039999999</v>
      </c>
      <c r="E6" s="12">
        <v>216412931.46000001</v>
      </c>
      <c r="F6" s="12">
        <v>239562528.05000001</v>
      </c>
      <c r="G6" s="12">
        <v>247848250.15000001</v>
      </c>
      <c r="H6" s="12">
        <v>246521327.47999999</v>
      </c>
      <c r="I6" s="12">
        <v>241844878.09</v>
      </c>
      <c r="J6" s="12">
        <v>0</v>
      </c>
      <c r="K6" s="12">
        <v>0</v>
      </c>
      <c r="L6" s="12">
        <v>0</v>
      </c>
      <c r="M6" s="12">
        <v>0</v>
      </c>
      <c r="N6" s="12">
        <v>1762553631.3200002</v>
      </c>
      <c r="O6" s="12">
        <v>1920515078.9799998</v>
      </c>
      <c r="P6" s="52">
        <f t="shared" si="0"/>
        <v>-8.2249522218744597E-2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35">
      <c r="A7" s="30" t="s">
        <v>4</v>
      </c>
      <c r="B7" s="12">
        <v>120731506.04000001</v>
      </c>
      <c r="C7" s="12">
        <v>43690856.310000002</v>
      </c>
      <c r="D7" s="12">
        <v>63706876.829999998</v>
      </c>
      <c r="E7" s="12">
        <v>58255558.539999999</v>
      </c>
      <c r="F7" s="12">
        <v>63289218.990000002</v>
      </c>
      <c r="G7" s="12">
        <v>101976809.92</v>
      </c>
      <c r="H7" s="12">
        <v>75881136.349999994</v>
      </c>
      <c r="I7" s="12">
        <v>66929556.619999997</v>
      </c>
      <c r="J7" s="12">
        <v>0</v>
      </c>
      <c r="K7" s="12">
        <v>0</v>
      </c>
      <c r="L7" s="12">
        <v>0</v>
      </c>
      <c r="M7" s="12">
        <v>0</v>
      </c>
      <c r="N7" s="12">
        <v>594461519.60000002</v>
      </c>
      <c r="O7" s="12">
        <v>841948861.8599999</v>
      </c>
      <c r="P7" s="52">
        <f t="shared" si="0"/>
        <v>-0.29394581247281537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35">
      <c r="A8" s="29" t="s">
        <v>5</v>
      </c>
      <c r="B8" s="11">
        <v>483587540.88</v>
      </c>
      <c r="C8" s="11">
        <v>481907054.26000005</v>
      </c>
      <c r="D8" s="11">
        <v>490297770.23000002</v>
      </c>
      <c r="E8" s="11">
        <v>511893302.44</v>
      </c>
      <c r="F8" s="11">
        <v>502644242.19000006</v>
      </c>
      <c r="G8" s="11">
        <v>518671030.03999996</v>
      </c>
      <c r="H8" s="11">
        <v>514275838.75</v>
      </c>
      <c r="I8" s="11">
        <v>504456428.56999999</v>
      </c>
      <c r="J8" s="11">
        <v>0</v>
      </c>
      <c r="K8" s="11">
        <v>0</v>
      </c>
      <c r="L8" s="11">
        <v>0</v>
      </c>
      <c r="M8" s="11">
        <v>0</v>
      </c>
      <c r="N8" s="11">
        <v>4007733207.3600001</v>
      </c>
      <c r="O8" s="11">
        <v>3777702000.8200006</v>
      </c>
      <c r="P8" s="51">
        <f t="shared" si="0"/>
        <v>6.0891834901235731E-2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35">
      <c r="A9" s="30" t="s">
        <v>6</v>
      </c>
      <c r="B9" s="12">
        <v>431451366.63</v>
      </c>
      <c r="C9" s="12">
        <v>431356959.67000002</v>
      </c>
      <c r="D9" s="12">
        <v>440078871.97000003</v>
      </c>
      <c r="E9" s="12">
        <v>460002941.55000001</v>
      </c>
      <c r="F9" s="12">
        <v>448499878.79000002</v>
      </c>
      <c r="G9" s="12">
        <v>466538818.20999998</v>
      </c>
      <c r="H9" s="12">
        <v>459922637.17000002</v>
      </c>
      <c r="I9" s="12">
        <v>450613742.45999998</v>
      </c>
      <c r="J9" s="12">
        <v>0</v>
      </c>
      <c r="K9" s="12">
        <v>0</v>
      </c>
      <c r="L9" s="12">
        <v>0</v>
      </c>
      <c r="M9" s="12">
        <v>0</v>
      </c>
      <c r="N9" s="12">
        <v>3588465216.4500003</v>
      </c>
      <c r="O9" s="12">
        <v>3394319300.0000005</v>
      </c>
      <c r="P9" s="52">
        <f t="shared" si="0"/>
        <v>5.7197305053181102E-2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35">
      <c r="A10" s="30" t="s">
        <v>7</v>
      </c>
      <c r="B10" s="12">
        <v>29447687.829999998</v>
      </c>
      <c r="C10" s="12">
        <v>27640887.850000001</v>
      </c>
      <c r="D10" s="12">
        <v>27393312.460000001</v>
      </c>
      <c r="E10" s="12">
        <v>28055725.34</v>
      </c>
      <c r="F10" s="12">
        <v>29381860.68</v>
      </c>
      <c r="G10" s="12">
        <v>28630796.989999998</v>
      </c>
      <c r="H10" s="12">
        <v>29917344.050000001</v>
      </c>
      <c r="I10" s="12">
        <v>29650152.300000001</v>
      </c>
      <c r="J10" s="12">
        <v>0</v>
      </c>
      <c r="K10" s="12">
        <v>0</v>
      </c>
      <c r="L10" s="12">
        <v>0</v>
      </c>
      <c r="M10" s="12">
        <v>0</v>
      </c>
      <c r="N10" s="12">
        <v>230117767.50000003</v>
      </c>
      <c r="O10" s="12">
        <v>218181562.02000001</v>
      </c>
      <c r="P10" s="52">
        <f t="shared" si="0"/>
        <v>5.4707672680910813E-2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35">
      <c r="A11" s="30" t="s">
        <v>8</v>
      </c>
      <c r="B11" s="12">
        <v>22688486.420000002</v>
      </c>
      <c r="C11" s="12">
        <v>22909206.739999998</v>
      </c>
      <c r="D11" s="12">
        <v>22825585.800000001</v>
      </c>
      <c r="E11" s="12">
        <v>23834635.550000001</v>
      </c>
      <c r="F11" s="12">
        <v>24762502.719999999</v>
      </c>
      <c r="G11" s="12">
        <v>23501414.84</v>
      </c>
      <c r="H11" s="12">
        <v>24435857.530000001</v>
      </c>
      <c r="I11" s="12">
        <v>24192533.809999999</v>
      </c>
      <c r="J11" s="12">
        <v>0</v>
      </c>
      <c r="K11" s="12">
        <v>0</v>
      </c>
      <c r="L11" s="12">
        <v>0</v>
      </c>
      <c r="M11" s="12">
        <v>0</v>
      </c>
      <c r="N11" s="12">
        <v>189150223.41</v>
      </c>
      <c r="O11" s="12">
        <v>165201138.79999998</v>
      </c>
      <c r="P11" s="52">
        <f t="shared" si="0"/>
        <v>0.14496924648318466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35">
      <c r="A12" s="29" t="s">
        <v>9</v>
      </c>
      <c r="B12" s="11">
        <v>2766086.6399999997</v>
      </c>
      <c r="C12" s="11">
        <v>3100712.3699999996</v>
      </c>
      <c r="D12" s="11">
        <v>45335243.520000003</v>
      </c>
      <c r="E12" s="11">
        <v>8280059.5800000001</v>
      </c>
      <c r="F12" s="11">
        <v>804869.06</v>
      </c>
      <c r="G12" s="11">
        <v>38044940.880000003</v>
      </c>
      <c r="H12" s="11">
        <v>2603136.67</v>
      </c>
      <c r="I12" s="11">
        <v>415919.85</v>
      </c>
      <c r="J12" s="11">
        <v>0</v>
      </c>
      <c r="K12" s="11">
        <v>0</v>
      </c>
      <c r="L12" s="11">
        <v>0</v>
      </c>
      <c r="M12" s="11">
        <v>0</v>
      </c>
      <c r="N12" s="11">
        <v>101350968.57000001</v>
      </c>
      <c r="O12" s="11">
        <v>104289126.10999998</v>
      </c>
      <c r="P12" s="51">
        <f t="shared" si="0"/>
        <v>-2.8173191679647602E-2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35">
      <c r="A13" s="30" t="s">
        <v>10</v>
      </c>
      <c r="B13" s="12">
        <v>1057425.3999999999</v>
      </c>
      <c r="C13" s="12">
        <v>54554.31</v>
      </c>
      <c r="D13" s="12">
        <v>14096.45</v>
      </c>
      <c r="E13" s="12">
        <v>1088769.8799999999</v>
      </c>
      <c r="F13" s="12">
        <v>46069.06</v>
      </c>
      <c r="G13" s="12">
        <v>16620.75</v>
      </c>
      <c r="H13" s="12">
        <v>1120447.53</v>
      </c>
      <c r="I13" s="12">
        <v>47130.3</v>
      </c>
      <c r="J13" s="12">
        <v>0</v>
      </c>
      <c r="K13" s="12">
        <v>0</v>
      </c>
      <c r="L13" s="12">
        <v>0</v>
      </c>
      <c r="M13" s="12">
        <v>0</v>
      </c>
      <c r="N13" s="12">
        <v>3445113.6799999997</v>
      </c>
      <c r="O13" s="12">
        <v>3400665.9699999997</v>
      </c>
      <c r="P13" s="52">
        <f t="shared" si="0"/>
        <v>1.3070295757392492E-2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35">
      <c r="A14" s="30" t="s">
        <v>11</v>
      </c>
      <c r="B14" s="12">
        <v>1645117.69</v>
      </c>
      <c r="C14" s="12">
        <v>2988464.53</v>
      </c>
      <c r="D14" s="12">
        <v>414410.87</v>
      </c>
      <c r="E14" s="12">
        <v>140351.20000000001</v>
      </c>
      <c r="F14" s="12">
        <v>93304.19</v>
      </c>
      <c r="G14" s="12">
        <v>38037131.630000003</v>
      </c>
      <c r="H14" s="12">
        <v>1103347.27</v>
      </c>
      <c r="I14" s="12">
        <v>282956.74</v>
      </c>
      <c r="J14" s="12">
        <v>0</v>
      </c>
      <c r="K14" s="12">
        <v>0</v>
      </c>
      <c r="L14" s="12">
        <v>0</v>
      </c>
      <c r="M14" s="12">
        <v>0</v>
      </c>
      <c r="N14" s="12">
        <v>44705084.120000005</v>
      </c>
      <c r="O14" s="25">
        <v>53617400.399999999</v>
      </c>
      <c r="P14" s="53">
        <f t="shared" si="0"/>
        <v>-0.16622059655096588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35">
      <c r="A15" s="30" t="s">
        <v>13</v>
      </c>
      <c r="B15" s="12">
        <v>63543.55</v>
      </c>
      <c r="C15" s="12">
        <v>57693.53</v>
      </c>
      <c r="D15" s="12">
        <v>44906736.200000003</v>
      </c>
      <c r="E15" s="12">
        <v>7050938.5</v>
      </c>
      <c r="F15" s="12">
        <v>665495.81000000006</v>
      </c>
      <c r="G15" s="12">
        <v>-8811.5</v>
      </c>
      <c r="H15" s="12">
        <v>379341.87</v>
      </c>
      <c r="I15" s="12">
        <v>85832.81</v>
      </c>
      <c r="J15" s="12">
        <v>0</v>
      </c>
      <c r="K15" s="12">
        <v>0</v>
      </c>
      <c r="L15" s="12">
        <v>0</v>
      </c>
      <c r="M15" s="12">
        <v>0</v>
      </c>
      <c r="N15" s="12">
        <v>53200770.770000003</v>
      </c>
      <c r="O15" s="12">
        <v>47271059.739999995</v>
      </c>
      <c r="P15" s="52">
        <f t="shared" si="0"/>
        <v>0.12544061974947396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35">
      <c r="A16" s="31" t="s">
        <v>14</v>
      </c>
      <c r="B16" s="25" t="s">
        <v>12</v>
      </c>
      <c r="C16" s="25" t="s">
        <v>12</v>
      </c>
      <c r="D16" s="14">
        <v>382018.94</v>
      </c>
      <c r="E16" s="14">
        <v>726999.52</v>
      </c>
      <c r="F16" s="14">
        <v>10273.219999999972</v>
      </c>
      <c r="G16" s="14">
        <v>10531.410000000149</v>
      </c>
      <c r="H16" s="14" t="s">
        <v>12</v>
      </c>
      <c r="I16" s="14" t="s">
        <v>12</v>
      </c>
      <c r="J16" s="14">
        <v>0</v>
      </c>
      <c r="K16" s="14">
        <v>0</v>
      </c>
      <c r="L16" s="14">
        <v>0</v>
      </c>
      <c r="M16" s="14">
        <v>0</v>
      </c>
      <c r="N16" s="14">
        <v>1129823.0900000001</v>
      </c>
      <c r="O16" s="14">
        <v>955502.15</v>
      </c>
      <c r="P16" s="52">
        <f t="shared" si="0"/>
        <v>0.18243908713339896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35">
      <c r="A17" s="29" t="s">
        <v>15</v>
      </c>
      <c r="B17" s="11">
        <v>430424488.5</v>
      </c>
      <c r="C17" s="11">
        <v>409179769.69</v>
      </c>
      <c r="D17" s="11">
        <v>475654875.57999998</v>
      </c>
      <c r="E17" s="11">
        <v>456884178.40000004</v>
      </c>
      <c r="F17" s="11">
        <v>478003728.45999992</v>
      </c>
      <c r="G17" s="11">
        <v>490212342.62</v>
      </c>
      <c r="H17" s="11">
        <v>507415502.50999999</v>
      </c>
      <c r="I17" s="11">
        <v>472639744.76999998</v>
      </c>
      <c r="J17" s="11">
        <v>0</v>
      </c>
      <c r="K17" s="11">
        <v>0</v>
      </c>
      <c r="L17" s="11">
        <v>0</v>
      </c>
      <c r="M17" s="11">
        <v>0</v>
      </c>
      <c r="N17" s="11">
        <v>3720414630.5300002</v>
      </c>
      <c r="O17" s="11">
        <v>3386196602.8200002</v>
      </c>
      <c r="P17" s="54">
        <f t="shared" si="0"/>
        <v>9.8700124922358468E-2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35">
      <c r="A18" s="30" t="s">
        <v>16</v>
      </c>
      <c r="B18" s="12">
        <v>344878440.93000001</v>
      </c>
      <c r="C18" s="12">
        <v>326222302.57999998</v>
      </c>
      <c r="D18" s="12">
        <v>386945118.60000002</v>
      </c>
      <c r="E18" s="12">
        <v>364435643.35000002</v>
      </c>
      <c r="F18" s="12">
        <v>384650218.33999997</v>
      </c>
      <c r="G18" s="12">
        <v>390327178.31999999</v>
      </c>
      <c r="H18" s="12">
        <v>404260677.54000002</v>
      </c>
      <c r="I18" s="12">
        <v>375793141.30000001</v>
      </c>
      <c r="J18" s="12">
        <v>0</v>
      </c>
      <c r="K18" s="12">
        <v>0</v>
      </c>
      <c r="L18" s="12">
        <v>0</v>
      </c>
      <c r="M18" s="12">
        <v>0</v>
      </c>
      <c r="N18" s="12">
        <v>2977512720.96</v>
      </c>
      <c r="O18" s="12">
        <v>2664288042.79</v>
      </c>
      <c r="P18" s="55">
        <f t="shared" si="0"/>
        <v>0.11756411962198965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3" customFormat="1" x14ac:dyDescent="0.35">
      <c r="A19" s="31" t="s">
        <v>17</v>
      </c>
      <c r="B19" s="17">
        <v>26692092.5</v>
      </c>
      <c r="C19" s="17">
        <v>26332572.960000001</v>
      </c>
      <c r="D19" s="17">
        <v>31792913.68</v>
      </c>
      <c r="E19" s="17">
        <v>35666729.870000005</v>
      </c>
      <c r="F19" s="17">
        <v>52489049.12999998</v>
      </c>
      <c r="G19" s="17">
        <v>34056347.630000025</v>
      </c>
      <c r="H19" s="17">
        <v>53071152.889999986</v>
      </c>
      <c r="I19" s="17">
        <v>50249698.810000032</v>
      </c>
      <c r="J19" s="17">
        <v>0</v>
      </c>
      <c r="K19" s="17">
        <v>0</v>
      </c>
      <c r="L19" s="17">
        <v>0</v>
      </c>
      <c r="M19" s="17">
        <v>0</v>
      </c>
      <c r="N19" s="17">
        <v>310350557.47000003</v>
      </c>
      <c r="O19" s="17">
        <v>282234389.52999997</v>
      </c>
      <c r="P19" s="52">
        <f t="shared" si="0"/>
        <v>9.9619922245554271E-2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35">
      <c r="A20" s="32" t="s">
        <v>18</v>
      </c>
      <c r="B20" s="12">
        <v>79482876.519999996</v>
      </c>
      <c r="C20" s="12">
        <v>79870134.570000008</v>
      </c>
      <c r="D20" s="12">
        <v>85930913.780000001</v>
      </c>
      <c r="E20" s="12">
        <v>87614259.13000001</v>
      </c>
      <c r="F20" s="12">
        <v>88559052.729999989</v>
      </c>
      <c r="G20" s="12">
        <v>94859465.200000003</v>
      </c>
      <c r="H20" s="12">
        <v>98343889.279999986</v>
      </c>
      <c r="I20" s="12">
        <v>91830368.089999989</v>
      </c>
      <c r="J20" s="12">
        <v>0</v>
      </c>
      <c r="K20" s="12">
        <v>0</v>
      </c>
      <c r="L20" s="12">
        <v>0</v>
      </c>
      <c r="M20" s="12">
        <v>0</v>
      </c>
      <c r="N20" s="12">
        <v>706490959.29999995</v>
      </c>
      <c r="O20" s="12">
        <v>681956433.1500001</v>
      </c>
      <c r="P20" s="52">
        <f t="shared" si="0"/>
        <v>3.5976676745570479E-2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35">
      <c r="A21" s="30" t="s">
        <v>19</v>
      </c>
      <c r="B21" s="12">
        <v>7822578.46</v>
      </c>
      <c r="C21" s="12">
        <v>10022101.789999999</v>
      </c>
      <c r="D21" s="12">
        <v>14663194.109999999</v>
      </c>
      <c r="E21" s="12">
        <v>16447654.91</v>
      </c>
      <c r="F21" s="12">
        <v>20001427.48</v>
      </c>
      <c r="G21" s="12">
        <v>22486273.469999999</v>
      </c>
      <c r="H21" s="12">
        <v>22852275.82</v>
      </c>
      <c r="I21" s="12">
        <v>18469045.77</v>
      </c>
      <c r="J21" s="12">
        <v>0</v>
      </c>
      <c r="K21" s="12">
        <v>0</v>
      </c>
      <c r="L21" s="12">
        <v>0</v>
      </c>
      <c r="M21" s="12">
        <v>0</v>
      </c>
      <c r="N21" s="12">
        <v>132764551.80999999</v>
      </c>
      <c r="O21" s="12">
        <v>133297300.56999999</v>
      </c>
      <c r="P21" s="52">
        <f t="shared" si="0"/>
        <v>-3.9966957899514322E-3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35">
      <c r="A22" s="30" t="s">
        <v>20</v>
      </c>
      <c r="B22" s="12">
        <v>19693475.760000002</v>
      </c>
      <c r="C22" s="12">
        <v>17229015.43</v>
      </c>
      <c r="D22" s="12">
        <v>20475901.550000001</v>
      </c>
      <c r="E22" s="12">
        <v>22509150.16</v>
      </c>
      <c r="F22" s="12">
        <v>20243949.73</v>
      </c>
      <c r="G22" s="12">
        <v>23640941.690000001</v>
      </c>
      <c r="H22" s="12">
        <v>24010336.199999999</v>
      </c>
      <c r="I22" s="12">
        <v>22040321.579999998</v>
      </c>
      <c r="J22" s="12">
        <v>0</v>
      </c>
      <c r="K22" s="12">
        <v>0</v>
      </c>
      <c r="L22" s="12">
        <v>0</v>
      </c>
      <c r="M22" s="12">
        <v>0</v>
      </c>
      <c r="N22" s="12">
        <v>169843092.09999996</v>
      </c>
      <c r="O22" s="12">
        <v>175567524.06999999</v>
      </c>
      <c r="P22" s="52">
        <f t="shared" si="0"/>
        <v>-3.2605301010667831E-2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35">
      <c r="A23" s="30" t="s">
        <v>21</v>
      </c>
      <c r="B23" s="12">
        <v>49990054.280000001</v>
      </c>
      <c r="C23" s="12">
        <v>50849620.340000004</v>
      </c>
      <c r="D23" s="12">
        <v>49226475.609999999</v>
      </c>
      <c r="E23" s="12">
        <v>47263373.700000003</v>
      </c>
      <c r="F23" s="12">
        <v>47048489.609999999</v>
      </c>
      <c r="G23" s="12">
        <v>47559159.93</v>
      </c>
      <c r="H23" s="12">
        <v>50300479.079999998</v>
      </c>
      <c r="I23" s="12">
        <v>50088058.450000003</v>
      </c>
      <c r="J23" s="12">
        <v>0</v>
      </c>
      <c r="K23" s="12">
        <v>0</v>
      </c>
      <c r="L23" s="12">
        <v>0</v>
      </c>
      <c r="M23" s="12">
        <v>0</v>
      </c>
      <c r="N23" s="12">
        <v>392325711</v>
      </c>
      <c r="O23" s="12">
        <v>364039958.03000003</v>
      </c>
      <c r="P23" s="52">
        <f t="shared" si="0"/>
        <v>7.7699583098152614E-2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35">
      <c r="A24" s="30" t="s">
        <v>22</v>
      </c>
      <c r="B24" s="12">
        <v>17788.8</v>
      </c>
      <c r="C24" s="12">
        <v>1352.42</v>
      </c>
      <c r="D24" s="12">
        <v>48432.5</v>
      </c>
      <c r="E24" s="12">
        <v>14083.3</v>
      </c>
      <c r="F24" s="12">
        <v>7009.56</v>
      </c>
      <c r="G24" s="12">
        <v>31234.09</v>
      </c>
      <c r="H24" s="12">
        <v>4059.44</v>
      </c>
      <c r="I24" s="12">
        <v>108.69</v>
      </c>
      <c r="J24" s="12">
        <v>0</v>
      </c>
      <c r="K24" s="12">
        <v>0</v>
      </c>
      <c r="L24" s="12">
        <v>0</v>
      </c>
      <c r="M24" s="12">
        <v>0</v>
      </c>
      <c r="N24" s="12">
        <v>124068.8</v>
      </c>
      <c r="O24" s="12">
        <v>220388.7</v>
      </c>
      <c r="P24" s="52">
        <f t="shared" si="0"/>
        <v>-0.43704554725355704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3" customFormat="1" x14ac:dyDescent="0.35">
      <c r="A25" s="30" t="s">
        <v>23</v>
      </c>
      <c r="B25" s="12">
        <v>1958979.22</v>
      </c>
      <c r="C25" s="12">
        <v>1768044.59</v>
      </c>
      <c r="D25" s="12">
        <v>1516910.01</v>
      </c>
      <c r="E25" s="12">
        <v>1379997.06</v>
      </c>
      <c r="F25" s="12">
        <v>1258176.3500000001</v>
      </c>
      <c r="G25" s="12">
        <v>1141856.02</v>
      </c>
      <c r="H25" s="12">
        <v>1176738.74</v>
      </c>
      <c r="I25" s="12">
        <v>1232833.6000000001</v>
      </c>
      <c r="J25" s="12">
        <v>0</v>
      </c>
      <c r="K25" s="12">
        <v>0</v>
      </c>
      <c r="L25" s="12">
        <v>0</v>
      </c>
      <c r="M25" s="12">
        <v>0</v>
      </c>
      <c r="N25" s="12">
        <v>11433535.59</v>
      </c>
      <c r="O25" s="12">
        <v>8831261.7799999993</v>
      </c>
      <c r="P25" s="52">
        <f t="shared" si="0"/>
        <v>0.29466613886288862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x14ac:dyDescent="0.35">
      <c r="A26" s="32" t="s">
        <v>24</v>
      </c>
      <c r="B26" s="12">
        <v>6063171.0499999998</v>
      </c>
      <c r="C26" s="12">
        <v>3087332.54</v>
      </c>
      <c r="D26" s="12">
        <v>2778843.2</v>
      </c>
      <c r="E26" s="12">
        <v>4834275.92</v>
      </c>
      <c r="F26" s="12">
        <v>4794457.3899999997</v>
      </c>
      <c r="G26" s="12">
        <v>5025699.0999999996</v>
      </c>
      <c r="H26" s="12">
        <v>4810935.6900000004</v>
      </c>
      <c r="I26" s="12">
        <v>5016235.38</v>
      </c>
      <c r="J26" s="12">
        <v>0</v>
      </c>
      <c r="K26" s="12">
        <v>0</v>
      </c>
      <c r="L26" s="12">
        <v>0</v>
      </c>
      <c r="M26" s="12">
        <v>0</v>
      </c>
      <c r="N26" s="12">
        <v>36410950.269999996</v>
      </c>
      <c r="O26" s="12">
        <v>39952126.879999995</v>
      </c>
      <c r="P26" s="52">
        <f t="shared" si="0"/>
        <v>-8.8635496694237537E-2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35">
      <c r="A27" s="29" t="s">
        <v>25</v>
      </c>
      <c r="B27" s="11">
        <v>3751976.53</v>
      </c>
      <c r="C27" s="11">
        <v>4191355.41</v>
      </c>
      <c r="D27" s="11">
        <v>5410895.75</v>
      </c>
      <c r="E27" s="11">
        <v>5978029.7999999998</v>
      </c>
      <c r="F27" s="11">
        <v>5003510.58</v>
      </c>
      <c r="G27" s="11">
        <v>5279243.13</v>
      </c>
      <c r="H27" s="11">
        <v>4598506.82</v>
      </c>
      <c r="I27" s="11">
        <v>6247452.6600000001</v>
      </c>
      <c r="J27" s="11">
        <v>0</v>
      </c>
      <c r="K27" s="11">
        <v>0</v>
      </c>
      <c r="L27" s="11">
        <v>0</v>
      </c>
      <c r="M27" s="11">
        <v>0</v>
      </c>
      <c r="N27" s="11">
        <v>40460970.679999992</v>
      </c>
      <c r="O27" s="11">
        <v>32064865.299999997</v>
      </c>
      <c r="P27" s="51">
        <f t="shared" si="0"/>
        <v>0.26184751756933133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35">
      <c r="A28" s="30" t="s">
        <v>26</v>
      </c>
      <c r="B28" s="12">
        <v>3751976.53</v>
      </c>
      <c r="C28" s="12">
        <v>4191355.41</v>
      </c>
      <c r="D28" s="12">
        <v>5410895.75</v>
      </c>
      <c r="E28" s="12">
        <v>5978029.7999999998</v>
      </c>
      <c r="F28" s="12">
        <v>5003510.58</v>
      </c>
      <c r="G28" s="12">
        <v>5279243.13</v>
      </c>
      <c r="H28" s="12">
        <v>4598506.82</v>
      </c>
      <c r="I28" s="12">
        <v>6247452.6600000001</v>
      </c>
      <c r="J28" s="12">
        <v>0</v>
      </c>
      <c r="K28" s="12">
        <v>0</v>
      </c>
      <c r="L28" s="12">
        <v>0</v>
      </c>
      <c r="M28" s="12">
        <v>0</v>
      </c>
      <c r="N28" s="12">
        <v>40460970.679999992</v>
      </c>
      <c r="O28" s="12">
        <v>32064865.299999997</v>
      </c>
      <c r="P28" s="52">
        <f t="shared" si="0"/>
        <v>0.26184751756933133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35">
      <c r="A29" s="29" t="s">
        <v>27</v>
      </c>
      <c r="B29" s="11">
        <v>102292047.38000001</v>
      </c>
      <c r="C29" s="11">
        <v>121239814.5</v>
      </c>
      <c r="D29" s="11">
        <v>146835185.81999999</v>
      </c>
      <c r="E29" s="11">
        <v>152841506.34</v>
      </c>
      <c r="F29" s="11">
        <v>222439110.36000001</v>
      </c>
      <c r="G29" s="11">
        <v>234263667.87</v>
      </c>
      <c r="H29" s="11">
        <v>147444770.76999998</v>
      </c>
      <c r="I29" s="11">
        <v>190737787.41</v>
      </c>
      <c r="J29" s="11">
        <v>0</v>
      </c>
      <c r="K29" s="11">
        <v>0</v>
      </c>
      <c r="L29" s="11">
        <v>0</v>
      </c>
      <c r="M29" s="11">
        <v>0</v>
      </c>
      <c r="N29" s="11">
        <v>1318093890.45</v>
      </c>
      <c r="O29" s="11">
        <v>1330816081.8699999</v>
      </c>
      <c r="P29" s="51">
        <f t="shared" si="0"/>
        <v>-9.5596916758949879E-3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35">
      <c r="A30" s="29" t="s">
        <v>28</v>
      </c>
      <c r="B30" s="11">
        <v>38851042.590000004</v>
      </c>
      <c r="C30" s="11">
        <v>32199161.449999999</v>
      </c>
      <c r="D30" s="11">
        <v>37219740.120000005</v>
      </c>
      <c r="E30" s="11">
        <v>35391039.289999999</v>
      </c>
      <c r="F30" s="11">
        <v>34349759.640000001</v>
      </c>
      <c r="G30" s="11">
        <v>38913332.350000001</v>
      </c>
      <c r="H30" s="11">
        <v>42120603.049999997</v>
      </c>
      <c r="I30" s="11">
        <v>35684678.719999999</v>
      </c>
      <c r="J30" s="11">
        <v>0</v>
      </c>
      <c r="K30" s="11">
        <v>0</v>
      </c>
      <c r="L30" s="11">
        <v>0</v>
      </c>
      <c r="M30" s="11">
        <v>0</v>
      </c>
      <c r="N30" s="11">
        <v>294729357.20999998</v>
      </c>
      <c r="O30" s="11">
        <v>320788797.63999999</v>
      </c>
      <c r="P30" s="51">
        <f t="shared" si="0"/>
        <v>-8.1235506419537695E-2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35">
      <c r="A31" s="30" t="s">
        <v>29</v>
      </c>
      <c r="B31" s="12">
        <v>8275965.4199999999</v>
      </c>
      <c r="C31" s="12">
        <v>6259606.8399999999</v>
      </c>
      <c r="D31" s="12">
        <v>7537691.5700000003</v>
      </c>
      <c r="E31" s="12">
        <v>7393337.0099999998</v>
      </c>
      <c r="F31" s="12">
        <v>7571321.4800000004</v>
      </c>
      <c r="G31" s="12">
        <v>7372193.6100000003</v>
      </c>
      <c r="H31" s="12">
        <v>7535097.6500000004</v>
      </c>
      <c r="I31" s="12">
        <v>7092460.5</v>
      </c>
      <c r="J31" s="12">
        <v>0</v>
      </c>
      <c r="K31" s="12">
        <v>0</v>
      </c>
      <c r="L31" s="12">
        <v>0</v>
      </c>
      <c r="M31" s="12">
        <v>0</v>
      </c>
      <c r="N31" s="12">
        <v>59037674.079999998</v>
      </c>
      <c r="O31" s="12">
        <v>55909348</v>
      </c>
      <c r="P31" s="52">
        <f t="shared" si="0"/>
        <v>5.5953542509563858E-2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35">
      <c r="A32" s="30" t="s">
        <v>30</v>
      </c>
      <c r="B32" s="12">
        <v>10348148.07</v>
      </c>
      <c r="C32" s="12">
        <v>9394652.8699999992</v>
      </c>
      <c r="D32" s="12">
        <v>12553507.810000001</v>
      </c>
      <c r="E32" s="12">
        <v>11805956.539999999</v>
      </c>
      <c r="F32" s="12">
        <v>11500279.1</v>
      </c>
      <c r="G32" s="12">
        <v>12031358.960000001</v>
      </c>
      <c r="H32" s="12">
        <v>11234048.59</v>
      </c>
      <c r="I32" s="12">
        <v>11334859.93</v>
      </c>
      <c r="J32" s="12">
        <v>0</v>
      </c>
      <c r="K32" s="12">
        <v>0</v>
      </c>
      <c r="L32" s="12">
        <v>0</v>
      </c>
      <c r="M32" s="12">
        <v>0</v>
      </c>
      <c r="N32" s="12">
        <v>90202811.870000005</v>
      </c>
      <c r="O32" s="12">
        <v>79291999.170000002</v>
      </c>
      <c r="P32" s="52">
        <f t="shared" si="0"/>
        <v>0.13760294625196035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35">
      <c r="A33" s="32" t="s">
        <v>31</v>
      </c>
      <c r="B33" s="12">
        <v>20226929.100000001</v>
      </c>
      <c r="C33" s="12">
        <v>16544901.74</v>
      </c>
      <c r="D33" s="12">
        <v>17128540.739999998</v>
      </c>
      <c r="E33" s="12">
        <v>16191745.74</v>
      </c>
      <c r="F33" s="12">
        <v>15278159.060000001</v>
      </c>
      <c r="G33" s="12">
        <v>19509779.780000001</v>
      </c>
      <c r="H33" s="12">
        <v>23351456.809999999</v>
      </c>
      <c r="I33" s="12">
        <v>17257358.289999999</v>
      </c>
      <c r="J33" s="12">
        <v>0</v>
      </c>
      <c r="K33" s="12">
        <v>0</v>
      </c>
      <c r="L33" s="12">
        <v>0</v>
      </c>
      <c r="M33" s="12">
        <v>0</v>
      </c>
      <c r="N33" s="12">
        <v>145488871.25999999</v>
      </c>
      <c r="O33" s="12">
        <v>185587450.47</v>
      </c>
      <c r="P33" s="52">
        <f t="shared" si="0"/>
        <v>-0.21606298867973239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35">
      <c r="A34" s="29" t="s">
        <v>32</v>
      </c>
      <c r="B34" s="11">
        <v>47530074.189999998</v>
      </c>
      <c r="C34" s="11">
        <v>72183372.359999999</v>
      </c>
      <c r="D34" s="11">
        <v>87071258.599999994</v>
      </c>
      <c r="E34" s="11">
        <v>92503740.640000001</v>
      </c>
      <c r="F34" s="11">
        <v>106869480.98</v>
      </c>
      <c r="G34" s="11">
        <v>148318031.19</v>
      </c>
      <c r="H34" s="11">
        <v>98232575.340000004</v>
      </c>
      <c r="I34" s="11">
        <v>135778241.26000002</v>
      </c>
      <c r="J34" s="11">
        <v>0</v>
      </c>
      <c r="K34" s="11">
        <v>0</v>
      </c>
      <c r="L34" s="11">
        <v>0</v>
      </c>
      <c r="M34" s="11">
        <v>0</v>
      </c>
      <c r="N34" s="11">
        <v>788486774.55999994</v>
      </c>
      <c r="O34" s="11">
        <v>711114010.13999999</v>
      </c>
      <c r="P34" s="51">
        <f t="shared" si="0"/>
        <v>0.10880500639379509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35">
      <c r="A35" s="32" t="s">
        <v>33</v>
      </c>
      <c r="B35" s="12">
        <v>47233632.329999998</v>
      </c>
      <c r="C35" s="12">
        <v>71420559.409999996</v>
      </c>
      <c r="D35" s="12">
        <v>84485268.469999999</v>
      </c>
      <c r="E35" s="12">
        <v>91406942.709999993</v>
      </c>
      <c r="F35" s="12">
        <v>106136200.37</v>
      </c>
      <c r="G35" s="12">
        <v>144841971.16999999</v>
      </c>
      <c r="H35" s="12">
        <v>97568435.090000004</v>
      </c>
      <c r="I35" s="12">
        <v>135466894.49000001</v>
      </c>
      <c r="J35" s="12">
        <v>0</v>
      </c>
      <c r="K35" s="12">
        <v>0</v>
      </c>
      <c r="L35" s="12">
        <v>0</v>
      </c>
      <c r="M35" s="12">
        <v>0</v>
      </c>
      <c r="N35" s="12">
        <v>778559904.03999996</v>
      </c>
      <c r="O35" s="12">
        <v>703476168.51999998</v>
      </c>
      <c r="P35" s="52">
        <f t="shared" si="0"/>
        <v>0.10673245076370397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35">
      <c r="A36" s="32" t="s">
        <v>34</v>
      </c>
      <c r="B36" s="12">
        <v>296441.86</v>
      </c>
      <c r="C36" s="12">
        <v>762812.95</v>
      </c>
      <c r="D36" s="12">
        <v>2585990.13</v>
      </c>
      <c r="E36" s="12">
        <v>1096797.93</v>
      </c>
      <c r="F36" s="12">
        <v>733280.61</v>
      </c>
      <c r="G36" s="12">
        <v>3476060.02</v>
      </c>
      <c r="H36" s="12">
        <v>664140.25</v>
      </c>
      <c r="I36" s="12">
        <v>311346.77</v>
      </c>
      <c r="J36" s="12">
        <v>0</v>
      </c>
      <c r="K36" s="12">
        <v>0</v>
      </c>
      <c r="L36" s="12">
        <v>0</v>
      </c>
      <c r="M36" s="12">
        <v>0</v>
      </c>
      <c r="N36" s="12">
        <v>9926870.5199999996</v>
      </c>
      <c r="O36" s="12">
        <v>7637841.6200000104</v>
      </c>
      <c r="P36" s="52">
        <f t="shared" si="0"/>
        <v>0.29969577976140149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35">
      <c r="A37" s="29" t="s">
        <v>35</v>
      </c>
      <c r="B37" s="11">
        <v>8778617.5899999999</v>
      </c>
      <c r="C37" s="11">
        <v>9318596.3399999999</v>
      </c>
      <c r="D37" s="11">
        <v>33171851.810000002</v>
      </c>
      <c r="E37" s="11">
        <v>9055172.1400000006</v>
      </c>
      <c r="F37" s="11">
        <v>9868097.2199999988</v>
      </c>
      <c r="G37" s="11">
        <v>37620743.020000003</v>
      </c>
      <c r="H37" s="11">
        <v>6787369.46</v>
      </c>
      <c r="I37" s="11">
        <v>13702777.329999998</v>
      </c>
      <c r="J37" s="11">
        <v>0</v>
      </c>
      <c r="K37" s="11">
        <v>0</v>
      </c>
      <c r="L37" s="11">
        <v>0</v>
      </c>
      <c r="M37" s="11">
        <v>0</v>
      </c>
      <c r="N37" s="11">
        <v>128303224.91</v>
      </c>
      <c r="O37" s="11">
        <v>138790039.99000001</v>
      </c>
      <c r="P37" s="51">
        <f t="shared" si="0"/>
        <v>-7.5558844717932172E-2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35">
      <c r="A38" s="30" t="s">
        <v>36</v>
      </c>
      <c r="B38" s="12">
        <v>687958.61</v>
      </c>
      <c r="C38" s="12">
        <v>268948.51</v>
      </c>
      <c r="D38" s="12">
        <v>281204.95</v>
      </c>
      <c r="E38" s="12">
        <v>1329507.27</v>
      </c>
      <c r="F38" s="12">
        <v>1706106.95</v>
      </c>
      <c r="G38" s="12">
        <v>682845.69</v>
      </c>
      <c r="H38" s="12">
        <v>530289.44999999995</v>
      </c>
      <c r="I38" s="12">
        <v>1009103.82</v>
      </c>
      <c r="J38" s="12">
        <v>0</v>
      </c>
      <c r="K38" s="12">
        <v>0</v>
      </c>
      <c r="L38" s="12">
        <v>0</v>
      </c>
      <c r="M38" s="12">
        <v>0</v>
      </c>
      <c r="N38" s="12">
        <v>6495965.25</v>
      </c>
      <c r="O38" s="12">
        <v>14966946.24</v>
      </c>
      <c r="P38" s="52">
        <f t="shared" si="0"/>
        <v>-0.56597924881702522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35">
      <c r="A39" s="30" t="s">
        <v>37</v>
      </c>
      <c r="B39" s="12">
        <v>3715943.84</v>
      </c>
      <c r="C39" s="12">
        <v>4792227.3</v>
      </c>
      <c r="D39" s="12">
        <v>4009124.8</v>
      </c>
      <c r="E39" s="12">
        <v>3094294.55</v>
      </c>
      <c r="F39" s="12">
        <v>3275864.89</v>
      </c>
      <c r="G39" s="12">
        <v>3966632.85</v>
      </c>
      <c r="H39" s="12">
        <v>3262146.39</v>
      </c>
      <c r="I39" s="12">
        <v>3756209.06</v>
      </c>
      <c r="J39" s="12">
        <v>0</v>
      </c>
      <c r="K39" s="12">
        <v>0</v>
      </c>
      <c r="L39" s="12">
        <v>0</v>
      </c>
      <c r="M39" s="12">
        <v>0</v>
      </c>
      <c r="N39" s="12">
        <v>29872443.68</v>
      </c>
      <c r="O39" s="12">
        <v>31430800.379999999</v>
      </c>
      <c r="P39" s="52">
        <f t="shared" si="0"/>
        <v>-4.9580560506235494E-2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35">
      <c r="A40" s="30" t="s">
        <v>38</v>
      </c>
      <c r="B40" s="12">
        <v>4374715.1399999997</v>
      </c>
      <c r="C40" s="12">
        <v>4257420.5299999993</v>
      </c>
      <c r="D40" s="12">
        <v>28881522.060000002</v>
      </c>
      <c r="E40" s="12">
        <v>4631370.32</v>
      </c>
      <c r="F40" s="12">
        <v>4886125.38</v>
      </c>
      <c r="G40" s="12">
        <v>32971264.48</v>
      </c>
      <c r="H40" s="12">
        <v>2994933.62</v>
      </c>
      <c r="I40" s="12">
        <v>8937464.4499999993</v>
      </c>
      <c r="J40" s="12">
        <v>0</v>
      </c>
      <c r="K40" s="12">
        <v>0</v>
      </c>
      <c r="L40" s="12">
        <v>0</v>
      </c>
      <c r="M40" s="12">
        <v>0</v>
      </c>
      <c r="N40" s="12">
        <v>91934815.980000004</v>
      </c>
      <c r="O40" s="12">
        <v>92392293.370000005</v>
      </c>
      <c r="P40" s="52">
        <f t="shared" si="0"/>
        <v>-4.9514669818613299E-3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35">
      <c r="A41" s="32" t="s">
        <v>39</v>
      </c>
      <c r="B41" s="12">
        <v>2447518.23</v>
      </c>
      <c r="C41" s="12">
        <v>2408554.11</v>
      </c>
      <c r="D41" s="12">
        <v>3007261.14</v>
      </c>
      <c r="E41" s="12">
        <v>2876922.3</v>
      </c>
      <c r="F41" s="12">
        <v>3194683.05</v>
      </c>
      <c r="G41" s="12">
        <v>2505417.15</v>
      </c>
      <c r="H41" s="12">
        <v>3283156.4</v>
      </c>
      <c r="I41" s="12">
        <v>2206347.71</v>
      </c>
      <c r="J41" s="12">
        <v>0</v>
      </c>
      <c r="K41" s="12">
        <v>0</v>
      </c>
      <c r="L41" s="12">
        <v>0</v>
      </c>
      <c r="M41" s="12">
        <v>0</v>
      </c>
      <c r="N41" s="12">
        <v>21929860.09</v>
      </c>
      <c r="O41" s="12">
        <v>28269271.109999999</v>
      </c>
      <c r="P41" s="52">
        <f t="shared" si="0"/>
        <v>-0.22425095416618257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35">
      <c r="A42" s="32" t="s">
        <v>40</v>
      </c>
      <c r="B42" s="12">
        <v>711458.03</v>
      </c>
      <c r="C42" s="12">
        <v>891187.63</v>
      </c>
      <c r="D42" s="12">
        <v>24239830.07</v>
      </c>
      <c r="E42" s="12">
        <v>472922.15</v>
      </c>
      <c r="F42" s="12">
        <v>265999.09999999998</v>
      </c>
      <c r="G42" s="12">
        <v>29298727.870000001</v>
      </c>
      <c r="H42" s="12">
        <v>-1565136.42</v>
      </c>
      <c r="I42" s="12">
        <v>2221030.81</v>
      </c>
      <c r="J42" s="12">
        <v>0</v>
      </c>
      <c r="K42" s="12">
        <v>0</v>
      </c>
      <c r="L42" s="12">
        <v>0</v>
      </c>
      <c r="M42" s="12">
        <v>0</v>
      </c>
      <c r="N42" s="12">
        <v>56536019.240000002</v>
      </c>
      <c r="O42" s="12">
        <v>51523984.130000003</v>
      </c>
      <c r="P42" s="52">
        <f t="shared" si="0"/>
        <v>9.7275767676547442E-2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35">
      <c r="A43" s="32" t="s">
        <v>41</v>
      </c>
      <c r="B43" s="12">
        <v>1215738.8799999999</v>
      </c>
      <c r="C43" s="12">
        <v>957678.79</v>
      </c>
      <c r="D43" s="12">
        <v>1634430.85</v>
      </c>
      <c r="E43" s="12">
        <v>1281525.8700000001</v>
      </c>
      <c r="F43" s="12">
        <v>1425443.23</v>
      </c>
      <c r="G43" s="12">
        <v>1167119.46</v>
      </c>
      <c r="H43" s="12">
        <v>1276913.6399999999</v>
      </c>
      <c r="I43" s="12">
        <v>4510085.93</v>
      </c>
      <c r="J43" s="12">
        <v>0</v>
      </c>
      <c r="K43" s="12">
        <v>0</v>
      </c>
      <c r="L43" s="12">
        <v>0</v>
      </c>
      <c r="M43" s="12">
        <v>0</v>
      </c>
      <c r="N43" s="12">
        <v>13468936.65</v>
      </c>
      <c r="O43" s="12">
        <v>12599038.130000001</v>
      </c>
      <c r="P43" s="52">
        <f t="shared" si="0"/>
        <v>6.9044835885420097E-2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35">
      <c r="A44" s="29" t="s">
        <v>42</v>
      </c>
      <c r="B44" s="11">
        <v>7132313.0099999998</v>
      </c>
      <c r="C44" s="11">
        <v>7538684.3499999996</v>
      </c>
      <c r="D44" s="11">
        <v>-10627664.710000001</v>
      </c>
      <c r="E44" s="11">
        <v>15891554.27</v>
      </c>
      <c r="F44" s="11">
        <v>71351772.519999996</v>
      </c>
      <c r="G44" s="11">
        <v>9411561.3100000005</v>
      </c>
      <c r="H44" s="11">
        <v>304222.92</v>
      </c>
      <c r="I44" s="11">
        <v>5572090.0999999996</v>
      </c>
      <c r="J44" s="11">
        <v>0</v>
      </c>
      <c r="K44" s="11">
        <v>0</v>
      </c>
      <c r="L44" s="11">
        <v>0</v>
      </c>
      <c r="M44" s="11">
        <v>0</v>
      </c>
      <c r="N44" s="11">
        <v>106574533.77</v>
      </c>
      <c r="O44" s="11">
        <v>160123234.09999999</v>
      </c>
      <c r="P44" s="51">
        <f t="shared" si="0"/>
        <v>-0.33442180100208208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35">
      <c r="A45" s="32" t="s">
        <v>43</v>
      </c>
      <c r="B45" s="25" t="s">
        <v>12</v>
      </c>
      <c r="C45" s="25" t="s">
        <v>12</v>
      </c>
      <c r="D45" s="25" t="s">
        <v>12</v>
      </c>
      <c r="E45" s="25" t="s">
        <v>12</v>
      </c>
      <c r="F45" s="12">
        <v>58888589.009999998</v>
      </c>
      <c r="G45" s="12" t="s">
        <v>12</v>
      </c>
      <c r="H45" s="12" t="s">
        <v>12</v>
      </c>
      <c r="I45" s="12" t="s">
        <v>12</v>
      </c>
      <c r="J45" s="12">
        <v>0</v>
      </c>
      <c r="K45" s="12">
        <v>0</v>
      </c>
      <c r="L45" s="12">
        <v>0</v>
      </c>
      <c r="M45" s="12">
        <v>0</v>
      </c>
      <c r="N45" s="12">
        <v>58888589.009999998</v>
      </c>
      <c r="O45" s="12">
        <v>82522246.409999996</v>
      </c>
      <c r="P45" s="52">
        <f t="shared" si="0"/>
        <v>-0.28639134812907963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35">
      <c r="A46" s="32" t="s">
        <v>44</v>
      </c>
      <c r="B46" s="12">
        <v>7132313.0099999998</v>
      </c>
      <c r="C46" s="12">
        <v>7538684.3499999996</v>
      </c>
      <c r="D46" s="12">
        <v>-10627664.710000001</v>
      </c>
      <c r="E46" s="12">
        <v>15891554.27</v>
      </c>
      <c r="F46" s="12">
        <v>12463183.51</v>
      </c>
      <c r="G46" s="12">
        <v>9411561.3100000005</v>
      </c>
      <c r="H46" s="12">
        <v>304222.92</v>
      </c>
      <c r="I46" s="12">
        <v>5572090.0999999996</v>
      </c>
      <c r="J46" s="12">
        <v>0</v>
      </c>
      <c r="K46" s="12">
        <v>0</v>
      </c>
      <c r="L46" s="12">
        <v>0</v>
      </c>
      <c r="M46" s="12">
        <v>0</v>
      </c>
      <c r="N46" s="12">
        <v>47685944.759999998</v>
      </c>
      <c r="O46" s="12">
        <v>77600987.689999998</v>
      </c>
      <c r="P46" s="52">
        <f t="shared" si="0"/>
        <v>-0.38549822393375266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35">
      <c r="A47" s="33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56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30.75" customHeight="1" x14ac:dyDescent="0.35">
      <c r="A48" s="28" t="s">
        <v>45</v>
      </c>
      <c r="B48" s="13">
        <v>1520511932.4400001</v>
      </c>
      <c r="C48" s="13">
        <v>1460071238.6899998</v>
      </c>
      <c r="D48" s="13">
        <v>1471726042.7999997</v>
      </c>
      <c r="E48" s="13">
        <v>1590118671.1399999</v>
      </c>
      <c r="F48" s="13">
        <v>1643105040.1000004</v>
      </c>
      <c r="G48" s="13">
        <v>1600178800.9899998</v>
      </c>
      <c r="H48" s="13">
        <v>1746220607.8699994</v>
      </c>
      <c r="I48" s="13">
        <v>1603491307.3699999</v>
      </c>
      <c r="J48" s="13">
        <v>0</v>
      </c>
      <c r="K48" s="13">
        <v>0</v>
      </c>
      <c r="L48" s="13">
        <v>0</v>
      </c>
      <c r="M48" s="13">
        <v>0</v>
      </c>
      <c r="N48" s="13">
        <v>12635423641.400002</v>
      </c>
      <c r="O48" s="13">
        <v>11851368807.380003</v>
      </c>
      <c r="P48" s="57">
        <f t="shared" si="0"/>
        <v>6.61573229863337E-2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632" x14ac:dyDescent="0.35">
      <c r="A49" s="31" t="s">
        <v>46</v>
      </c>
      <c r="B49" s="14">
        <v>47233632.329999998</v>
      </c>
      <c r="C49" s="14">
        <v>71420559.409999996</v>
      </c>
      <c r="D49" s="14">
        <v>84485268.469999999</v>
      </c>
      <c r="E49" s="14">
        <v>91406942.709999993</v>
      </c>
      <c r="F49" s="14">
        <v>106136200.37</v>
      </c>
      <c r="G49" s="14">
        <v>144841971.16999999</v>
      </c>
      <c r="H49" s="14">
        <v>97568435.090000004</v>
      </c>
      <c r="I49" s="14">
        <v>135466894.49000001</v>
      </c>
      <c r="J49" s="14">
        <v>0</v>
      </c>
      <c r="K49" s="14">
        <v>0</v>
      </c>
      <c r="L49" s="14">
        <v>0</v>
      </c>
      <c r="M49" s="14">
        <v>0</v>
      </c>
      <c r="N49" s="14">
        <v>778559904.03999996</v>
      </c>
      <c r="O49" s="14">
        <v>703476168.51999998</v>
      </c>
      <c r="P49" s="58">
        <f t="shared" si="0"/>
        <v>0.10673245076370397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632" x14ac:dyDescent="0.3">
      <c r="A50" s="34" t="s">
        <v>47</v>
      </c>
      <c r="B50" s="15">
        <v>1477876870.97</v>
      </c>
      <c r="C50" s="15">
        <v>1417260513.4699998</v>
      </c>
      <c r="D50" s="15">
        <v>1419038804.5699997</v>
      </c>
      <c r="E50" s="15">
        <v>1509569529.6399999</v>
      </c>
      <c r="F50" s="15">
        <v>1485768779.3400004</v>
      </c>
      <c r="G50" s="15">
        <v>1512345453.3599997</v>
      </c>
      <c r="H50" s="15">
        <v>1571740292.0099995</v>
      </c>
      <c r="I50" s="15">
        <v>1466276036.8199999</v>
      </c>
      <c r="J50" s="15">
        <v>0</v>
      </c>
      <c r="K50" s="15">
        <v>0</v>
      </c>
      <c r="L50" s="15">
        <v>0</v>
      </c>
      <c r="M50" s="15">
        <v>0</v>
      </c>
      <c r="N50" s="15">
        <v>11859876280.180002</v>
      </c>
      <c r="O50" s="15">
        <v>11188328017.020002</v>
      </c>
      <c r="P50" s="59">
        <f t="shared" si="0"/>
        <v>6.0022217988105142E-2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632" x14ac:dyDescent="0.3">
      <c r="A51" s="34" t="s">
        <v>48</v>
      </c>
      <c r="B51" s="16">
        <v>775428801.97000003</v>
      </c>
      <c r="C51" s="16">
        <v>739751116.61000001</v>
      </c>
      <c r="D51" s="16">
        <v>711650880.92999995</v>
      </c>
      <c r="E51" s="16">
        <v>791083509.79999995</v>
      </c>
      <c r="F51" s="16">
        <v>791384887.38</v>
      </c>
      <c r="G51" s="16">
        <v>787075589.52999997</v>
      </c>
      <c r="H51" s="16">
        <v>847096734.05999994</v>
      </c>
      <c r="I51" s="16">
        <v>711714208.82000005</v>
      </c>
      <c r="J51" s="16">
        <v>0</v>
      </c>
      <c r="K51" s="16">
        <v>0</v>
      </c>
      <c r="L51" s="16">
        <v>0</v>
      </c>
      <c r="M51" s="16">
        <v>0</v>
      </c>
      <c r="N51" s="16">
        <v>6155185729.1000004</v>
      </c>
      <c r="O51" s="16">
        <v>5743562469.7200003</v>
      </c>
      <c r="P51" s="60">
        <f t="shared" si="0"/>
        <v>7.166688993983672E-2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632" s="3" customFormat="1" x14ac:dyDescent="0.3">
      <c r="A52" s="35" t="s">
        <v>49</v>
      </c>
      <c r="B52" s="20">
        <v>353095745.01999998</v>
      </c>
      <c r="C52" s="20">
        <v>349504027.72000003</v>
      </c>
      <c r="D52" s="20">
        <v>353015213.04999995</v>
      </c>
      <c r="E52" s="20">
        <v>366178687.93000007</v>
      </c>
      <c r="F52" s="20">
        <v>367194885.16000009</v>
      </c>
      <c r="G52" s="20">
        <v>368094078.38000011</v>
      </c>
      <c r="H52" s="20">
        <v>363449181.33999968</v>
      </c>
      <c r="I52" s="20">
        <v>363884364.63000011</v>
      </c>
      <c r="J52" s="20">
        <v>0</v>
      </c>
      <c r="K52" s="20">
        <v>0</v>
      </c>
      <c r="L52" s="20">
        <v>0</v>
      </c>
      <c r="M52" s="20">
        <v>0</v>
      </c>
      <c r="N52" s="20">
        <v>2884416183.23</v>
      </c>
      <c r="O52" s="20">
        <v>2748091001.3400002</v>
      </c>
      <c r="P52" s="61">
        <f t="shared" si="0"/>
        <v>4.9607229827369759E-2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632" s="3" customFormat="1" x14ac:dyDescent="0.3">
      <c r="A53" s="35" t="s">
        <v>50</v>
      </c>
      <c r="B53" s="20">
        <v>422333056.95000005</v>
      </c>
      <c r="C53" s="20">
        <v>390247088.88999999</v>
      </c>
      <c r="D53" s="20">
        <v>358635667.88</v>
      </c>
      <c r="E53" s="20">
        <v>424904821.86999989</v>
      </c>
      <c r="F53" s="20">
        <v>424190002.21999991</v>
      </c>
      <c r="G53" s="20">
        <v>418981511.14999986</v>
      </c>
      <c r="H53" s="20">
        <v>483647552.72000027</v>
      </c>
      <c r="I53" s="20">
        <v>347829844.18999994</v>
      </c>
      <c r="J53" s="20">
        <v>0</v>
      </c>
      <c r="K53" s="20">
        <v>0</v>
      </c>
      <c r="L53" s="20">
        <v>0</v>
      </c>
      <c r="M53" s="20">
        <v>0</v>
      </c>
      <c r="N53" s="20">
        <v>3270769545.8700004</v>
      </c>
      <c r="O53" s="20">
        <v>2995471468.3800001</v>
      </c>
      <c r="P53" s="61">
        <f t="shared" si="0"/>
        <v>9.1904757029412032E-2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632" s="3" customFormat="1" x14ac:dyDescent="0.3">
      <c r="A54" s="36" t="s">
        <v>51</v>
      </c>
      <c r="B54" s="11">
        <v>241184708.23000002</v>
      </c>
      <c r="C54" s="11">
        <v>235323030.13999999</v>
      </c>
      <c r="D54" s="11">
        <v>252298817.65000001</v>
      </c>
      <c r="E54" s="11">
        <v>205131245.26999998</v>
      </c>
      <c r="F54" s="11">
        <v>215819377.12</v>
      </c>
      <c r="G54" s="11">
        <v>221605053.79000005</v>
      </c>
      <c r="H54" s="11">
        <v>237930505.22000003</v>
      </c>
      <c r="I54" s="11">
        <v>279289573.35000002</v>
      </c>
      <c r="J54" s="11">
        <v>0</v>
      </c>
      <c r="K54" s="11">
        <v>0</v>
      </c>
      <c r="L54" s="11">
        <v>0</v>
      </c>
      <c r="M54" s="11">
        <v>0</v>
      </c>
      <c r="N54" s="11">
        <v>1888582310.77</v>
      </c>
      <c r="O54" s="11">
        <v>1856421523.02</v>
      </c>
      <c r="P54" s="51">
        <f t="shared" si="0"/>
        <v>1.7324076106207453E-2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632" s="6" customFormat="1" x14ac:dyDescent="0.3">
      <c r="A55" s="35" t="s">
        <v>52</v>
      </c>
      <c r="B55" s="12">
        <v>128887205.52</v>
      </c>
      <c r="C55" s="12">
        <v>131553670.37</v>
      </c>
      <c r="D55" s="12">
        <v>132199390.41000001</v>
      </c>
      <c r="E55" s="12">
        <v>138895088.48999998</v>
      </c>
      <c r="F55" s="12">
        <v>141247735.56999999</v>
      </c>
      <c r="G55" s="12">
        <v>150771690.53000003</v>
      </c>
      <c r="H55" s="12">
        <v>138583240.61000001</v>
      </c>
      <c r="I55" s="12">
        <v>140248942.43000001</v>
      </c>
      <c r="J55" s="12">
        <v>0</v>
      </c>
      <c r="K55" s="12">
        <v>0</v>
      </c>
      <c r="L55" s="12">
        <v>0</v>
      </c>
      <c r="M55" s="12">
        <v>0</v>
      </c>
      <c r="N55" s="12">
        <v>1102386963.9300001</v>
      </c>
      <c r="O55" s="12">
        <v>1005130191.5899999</v>
      </c>
      <c r="P55" s="52">
        <f t="shared" si="0"/>
        <v>9.6760373087740215E-2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</row>
    <row r="56" spans="1:632" s="6" customFormat="1" x14ac:dyDescent="0.3">
      <c r="A56" s="35" t="s">
        <v>53</v>
      </c>
      <c r="B56" s="12">
        <v>112297502.71000001</v>
      </c>
      <c r="C56" s="12">
        <v>103769359.77</v>
      </c>
      <c r="D56" s="12">
        <v>120099427.23999999</v>
      </c>
      <c r="E56" s="12">
        <v>66236156.779999986</v>
      </c>
      <c r="F56" s="12">
        <v>74571641.550000012</v>
      </c>
      <c r="G56" s="12">
        <v>70833363.26000002</v>
      </c>
      <c r="H56" s="12">
        <v>99347264.609999999</v>
      </c>
      <c r="I56" s="12">
        <v>139040630.92000002</v>
      </c>
      <c r="J56" s="12">
        <v>0</v>
      </c>
      <c r="K56" s="12">
        <v>0</v>
      </c>
      <c r="L56" s="12">
        <v>0</v>
      </c>
      <c r="M56" s="12">
        <v>0</v>
      </c>
      <c r="N56" s="12">
        <v>786195346.84000003</v>
      </c>
      <c r="O56" s="12">
        <v>851291331.43000007</v>
      </c>
      <c r="P56" s="52">
        <f t="shared" si="0"/>
        <v>-7.6467341069539341E-2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</row>
    <row r="57" spans="1:632" s="6" customFormat="1" x14ac:dyDescent="0.3">
      <c r="A57" s="37" t="s">
        <v>117</v>
      </c>
      <c r="B57" s="14">
        <v>16783170.260000002</v>
      </c>
      <c r="C57" s="14">
        <v>18932726.109999996</v>
      </c>
      <c r="D57" s="14">
        <v>21520005.440000005</v>
      </c>
      <c r="E57" s="14">
        <v>23245784.249999989</v>
      </c>
      <c r="F57" s="14">
        <v>16126957.620000005</v>
      </c>
      <c r="G57" s="14">
        <v>15344202.710000001</v>
      </c>
      <c r="H57" s="14">
        <v>21296244.139999997</v>
      </c>
      <c r="I57" s="14">
        <v>25545478.600000009</v>
      </c>
      <c r="J57" s="14">
        <v>0</v>
      </c>
      <c r="K57" s="14">
        <v>0</v>
      </c>
      <c r="L57" s="14">
        <v>0</v>
      </c>
      <c r="M57" s="14">
        <v>0</v>
      </c>
      <c r="N57" s="14">
        <v>158794569.13</v>
      </c>
      <c r="O57" s="14">
        <v>153551737.48999998</v>
      </c>
      <c r="P57" s="58">
        <f t="shared" si="0"/>
        <v>3.4143746763799721E-2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</row>
    <row r="58" spans="1:632" s="6" customFormat="1" x14ac:dyDescent="0.3">
      <c r="A58" s="34" t="s">
        <v>54</v>
      </c>
      <c r="B58" s="11">
        <v>444177206.95000005</v>
      </c>
      <c r="C58" s="11">
        <v>426787090.29999983</v>
      </c>
      <c r="D58" s="11">
        <v>439025038.56999981</v>
      </c>
      <c r="E58" s="11">
        <v>495482566.52000004</v>
      </c>
      <c r="F58" s="11">
        <v>458400368.30000049</v>
      </c>
      <c r="G58" s="11">
        <v>474969364.47999978</v>
      </c>
      <c r="H58" s="11">
        <v>465830401.60999966</v>
      </c>
      <c r="I58" s="11">
        <v>453243915.12999994</v>
      </c>
      <c r="J58" s="11">
        <v>0</v>
      </c>
      <c r="K58" s="11">
        <v>0</v>
      </c>
      <c r="L58" s="11">
        <v>0</v>
      </c>
      <c r="M58" s="11">
        <v>0</v>
      </c>
      <c r="N58" s="11">
        <v>3657915951.8600001</v>
      </c>
      <c r="O58" s="11">
        <v>3440540409.5000014</v>
      </c>
      <c r="P58" s="51">
        <f t="shared" si="0"/>
        <v>6.3180639227425672E-2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</row>
    <row r="59" spans="1:632" s="6" customFormat="1" x14ac:dyDescent="0.3">
      <c r="A59" s="35" t="s">
        <v>55</v>
      </c>
      <c r="B59" s="12">
        <v>176258978</v>
      </c>
      <c r="C59" s="12">
        <v>163484420</v>
      </c>
      <c r="D59" s="12">
        <v>166065014</v>
      </c>
      <c r="E59" s="12">
        <v>168713819</v>
      </c>
      <c r="F59" s="12">
        <v>175869670</v>
      </c>
      <c r="G59" s="12">
        <v>169292506</v>
      </c>
      <c r="H59" s="12">
        <v>177049896</v>
      </c>
      <c r="I59" s="12">
        <v>173486848</v>
      </c>
      <c r="J59" s="12">
        <v>0</v>
      </c>
      <c r="K59" s="12">
        <v>0</v>
      </c>
      <c r="L59" s="12">
        <v>0</v>
      </c>
      <c r="M59" s="12">
        <v>0</v>
      </c>
      <c r="N59" s="12">
        <v>1370221151</v>
      </c>
      <c r="O59" s="12">
        <v>1310162682</v>
      </c>
      <c r="P59" s="52">
        <f t="shared" si="0"/>
        <v>4.5840466855855633E-2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</row>
    <row r="60" spans="1:632" s="6" customFormat="1" x14ac:dyDescent="0.3">
      <c r="A60" s="35" t="s">
        <v>56</v>
      </c>
      <c r="B60" s="12">
        <v>169507431</v>
      </c>
      <c r="C60" s="12">
        <v>168854062</v>
      </c>
      <c r="D60" s="12">
        <v>173661832</v>
      </c>
      <c r="E60" s="12">
        <v>179821075</v>
      </c>
      <c r="F60" s="12">
        <v>175811114</v>
      </c>
      <c r="G60" s="12">
        <v>183727688</v>
      </c>
      <c r="H60" s="12">
        <v>179852388</v>
      </c>
      <c r="I60" s="12">
        <v>175799866</v>
      </c>
      <c r="J60" s="12">
        <v>0</v>
      </c>
      <c r="K60" s="12">
        <v>0</v>
      </c>
      <c r="L60" s="12">
        <v>0</v>
      </c>
      <c r="M60" s="12">
        <v>0</v>
      </c>
      <c r="N60" s="12">
        <v>1407035456</v>
      </c>
      <c r="O60" s="12">
        <v>1334246970</v>
      </c>
      <c r="P60" s="52">
        <f t="shared" si="0"/>
        <v>5.4553982610880514E-2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</row>
    <row r="61" spans="1:632" s="6" customFormat="1" x14ac:dyDescent="0.3">
      <c r="A61" s="35" t="s">
        <v>57</v>
      </c>
      <c r="B61" s="12">
        <v>29547783</v>
      </c>
      <c r="C61" s="12">
        <v>27618350</v>
      </c>
      <c r="D61" s="12">
        <v>27317774</v>
      </c>
      <c r="E61" s="12">
        <v>28184213</v>
      </c>
      <c r="F61" s="12">
        <v>29293838</v>
      </c>
      <c r="G61" s="12">
        <v>28573246</v>
      </c>
      <c r="H61" s="12">
        <v>30053841</v>
      </c>
      <c r="I61" s="12">
        <v>29604651</v>
      </c>
      <c r="J61" s="12">
        <v>0</v>
      </c>
      <c r="K61" s="12">
        <v>0</v>
      </c>
      <c r="L61" s="12">
        <v>0</v>
      </c>
      <c r="M61" s="12">
        <v>0</v>
      </c>
      <c r="N61" s="12">
        <v>230193696</v>
      </c>
      <c r="O61" s="12">
        <v>218140044</v>
      </c>
      <c r="P61" s="52">
        <f t="shared" si="0"/>
        <v>5.5256484682839835E-2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</row>
    <row r="62" spans="1:632" s="6" customFormat="1" x14ac:dyDescent="0.3">
      <c r="A62" s="35" t="s">
        <v>58</v>
      </c>
      <c r="B62" s="12">
        <v>52827594.990000002</v>
      </c>
      <c r="C62" s="12">
        <v>49630553.560000002</v>
      </c>
      <c r="D62" s="12">
        <v>52606902.619999997</v>
      </c>
      <c r="E62" s="12">
        <v>53383558.630000003</v>
      </c>
      <c r="F62" s="12">
        <v>55425225.82</v>
      </c>
      <c r="G62" s="12">
        <v>52707176.539999999</v>
      </c>
      <c r="H62" s="12">
        <v>54890804.560000002</v>
      </c>
      <c r="I62" s="12">
        <v>54301899.18</v>
      </c>
      <c r="J62" s="12">
        <v>0</v>
      </c>
      <c r="K62" s="12">
        <v>0</v>
      </c>
      <c r="L62" s="12">
        <v>0</v>
      </c>
      <c r="M62" s="12">
        <v>0</v>
      </c>
      <c r="N62" s="12">
        <v>425773715.90000004</v>
      </c>
      <c r="O62" s="12">
        <v>390297975.77999997</v>
      </c>
      <c r="P62" s="52">
        <f t="shared" si="0"/>
        <v>9.0893989519424956E-2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</row>
    <row r="63" spans="1:632" s="6" customFormat="1" x14ac:dyDescent="0.3">
      <c r="A63" s="35" t="s">
        <v>59</v>
      </c>
      <c r="B63" s="12">
        <v>126342</v>
      </c>
      <c r="C63" s="12">
        <v>38932</v>
      </c>
      <c r="D63" s="12">
        <v>58861</v>
      </c>
      <c r="E63" s="12">
        <v>51665343</v>
      </c>
      <c r="F63" s="12">
        <v>725190</v>
      </c>
      <c r="G63" s="12">
        <v>147773</v>
      </c>
      <c r="H63" s="12">
        <v>276335</v>
      </c>
      <c r="I63" s="12">
        <v>81145</v>
      </c>
      <c r="J63" s="12">
        <v>0</v>
      </c>
      <c r="K63" s="12">
        <v>0</v>
      </c>
      <c r="L63" s="12">
        <v>0</v>
      </c>
      <c r="M63" s="12">
        <v>0</v>
      </c>
      <c r="N63" s="12">
        <v>53119921</v>
      </c>
      <c r="O63" s="12">
        <v>47544624</v>
      </c>
      <c r="P63" s="52">
        <f t="shared" si="0"/>
        <v>0.11726450923242138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  <c r="SL63" s="5"/>
      <c r="SM63" s="5"/>
      <c r="SN63" s="5"/>
      <c r="SO63" s="5"/>
      <c r="SP63" s="5"/>
      <c r="SQ63" s="5"/>
      <c r="SR63" s="5"/>
      <c r="SS63" s="5"/>
      <c r="ST63" s="5"/>
      <c r="SU63" s="5"/>
      <c r="SV63" s="5"/>
      <c r="SW63" s="5"/>
      <c r="SX63" s="5"/>
      <c r="SY63" s="5"/>
      <c r="SZ63" s="5"/>
      <c r="TA63" s="5"/>
      <c r="TB63" s="5"/>
      <c r="TC63" s="5"/>
      <c r="TD63" s="5"/>
      <c r="TE63" s="5"/>
      <c r="TF63" s="5"/>
      <c r="TG63" s="5"/>
      <c r="TH63" s="5"/>
      <c r="TI63" s="5"/>
      <c r="TJ63" s="5"/>
      <c r="TK63" s="5"/>
      <c r="TL63" s="5"/>
      <c r="TM63" s="5"/>
      <c r="TN63" s="5"/>
      <c r="TO63" s="5"/>
      <c r="TP63" s="5"/>
      <c r="TQ63" s="5"/>
      <c r="TR63" s="5"/>
      <c r="TS63" s="5"/>
      <c r="TT63" s="5"/>
      <c r="TU63" s="5"/>
      <c r="TV63" s="5"/>
      <c r="TW63" s="5"/>
      <c r="TX63" s="5"/>
      <c r="TY63" s="5"/>
      <c r="TZ63" s="5"/>
      <c r="UA63" s="5"/>
      <c r="UB63" s="5"/>
      <c r="UC63" s="5"/>
      <c r="UD63" s="5"/>
      <c r="UE63" s="5"/>
      <c r="UF63" s="5"/>
      <c r="UG63" s="5"/>
      <c r="UH63" s="5"/>
      <c r="UI63" s="5"/>
      <c r="UJ63" s="5"/>
      <c r="UK63" s="5"/>
      <c r="UL63" s="5"/>
      <c r="UM63" s="5"/>
      <c r="UN63" s="5"/>
      <c r="UO63" s="5"/>
      <c r="UP63" s="5"/>
      <c r="UQ63" s="5"/>
      <c r="UR63" s="5"/>
      <c r="US63" s="5"/>
      <c r="UT63" s="5"/>
      <c r="UU63" s="5"/>
      <c r="UV63" s="5"/>
      <c r="UW63" s="5"/>
      <c r="UX63" s="5"/>
      <c r="UY63" s="5"/>
      <c r="UZ63" s="5"/>
      <c r="VA63" s="5"/>
      <c r="VB63" s="5"/>
      <c r="VC63" s="5"/>
      <c r="VD63" s="5"/>
      <c r="VE63" s="5"/>
      <c r="VF63" s="5"/>
      <c r="VG63" s="5"/>
      <c r="VH63" s="5"/>
      <c r="VI63" s="5"/>
      <c r="VJ63" s="5"/>
      <c r="VK63" s="5"/>
      <c r="VL63" s="5"/>
      <c r="VM63" s="5"/>
      <c r="VN63" s="5"/>
      <c r="VO63" s="5"/>
      <c r="VP63" s="5"/>
      <c r="VQ63" s="5"/>
      <c r="VR63" s="5"/>
      <c r="VS63" s="5"/>
      <c r="VT63" s="5"/>
      <c r="VU63" s="5"/>
      <c r="VV63" s="5"/>
      <c r="VW63" s="5"/>
      <c r="VX63" s="5"/>
      <c r="VY63" s="5"/>
      <c r="VZ63" s="5"/>
      <c r="WA63" s="5"/>
      <c r="WB63" s="5"/>
      <c r="WC63" s="5"/>
      <c r="WD63" s="5"/>
      <c r="WE63" s="5"/>
      <c r="WF63" s="5"/>
      <c r="WG63" s="5"/>
      <c r="WH63" s="5"/>
      <c r="WI63" s="5"/>
      <c r="WJ63" s="5"/>
      <c r="WK63" s="5"/>
      <c r="WL63" s="5"/>
      <c r="WM63" s="5"/>
      <c r="WN63" s="5"/>
      <c r="WO63" s="5"/>
      <c r="WP63" s="5"/>
      <c r="WQ63" s="5"/>
      <c r="WR63" s="5"/>
      <c r="WS63" s="5"/>
      <c r="WT63" s="5"/>
      <c r="WU63" s="5"/>
      <c r="WV63" s="5"/>
      <c r="WW63" s="5"/>
      <c r="WX63" s="5"/>
      <c r="WY63" s="5"/>
      <c r="WZ63" s="5"/>
      <c r="XA63" s="5"/>
      <c r="XB63" s="5"/>
      <c r="XC63" s="5"/>
      <c r="XD63" s="5"/>
      <c r="XE63" s="5"/>
      <c r="XF63" s="5"/>
      <c r="XG63" s="5"/>
      <c r="XH63" s="5"/>
    </row>
    <row r="64" spans="1:632" s="6" customFormat="1" x14ac:dyDescent="0.3">
      <c r="A64" s="35" t="s">
        <v>60</v>
      </c>
      <c r="B64" s="12">
        <v>2613260</v>
      </c>
      <c r="C64" s="12">
        <v>963062</v>
      </c>
      <c r="D64" s="12">
        <v>953789</v>
      </c>
      <c r="E64" s="12">
        <v>1229869</v>
      </c>
      <c r="F64" s="12">
        <v>1363488</v>
      </c>
      <c r="G64" s="12">
        <v>1408588</v>
      </c>
      <c r="H64" s="12">
        <v>1614453</v>
      </c>
      <c r="I64" s="12">
        <v>1640191</v>
      </c>
      <c r="J64" s="12">
        <v>0</v>
      </c>
      <c r="K64" s="12">
        <v>0</v>
      </c>
      <c r="L64" s="12">
        <v>0</v>
      </c>
      <c r="M64" s="12">
        <v>0</v>
      </c>
      <c r="N64" s="12">
        <v>11786700</v>
      </c>
      <c r="O64" s="12">
        <v>11677273</v>
      </c>
      <c r="P64" s="52">
        <f t="shared" si="0"/>
        <v>9.3709378893513939E-3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</row>
    <row r="65" spans="1:632" s="6" customFormat="1" x14ac:dyDescent="0.3">
      <c r="A65" s="35" t="s">
        <v>61</v>
      </c>
      <c r="B65" s="12">
        <v>2475661</v>
      </c>
      <c r="C65" s="12">
        <v>2898196</v>
      </c>
      <c r="D65" s="12">
        <v>1475745</v>
      </c>
      <c r="E65" s="12">
        <v>1328287</v>
      </c>
      <c r="F65" s="12">
        <v>2310784</v>
      </c>
      <c r="G65" s="12">
        <v>2291751</v>
      </c>
      <c r="H65" s="12">
        <v>2402284</v>
      </c>
      <c r="I65" s="12">
        <v>2299627</v>
      </c>
      <c r="J65" s="12">
        <v>0</v>
      </c>
      <c r="K65" s="12">
        <v>0</v>
      </c>
      <c r="L65" s="12">
        <v>0</v>
      </c>
      <c r="M65" s="12">
        <v>0</v>
      </c>
      <c r="N65" s="12">
        <v>17482335</v>
      </c>
      <c r="O65" s="12">
        <v>19058136</v>
      </c>
      <c r="P65" s="52">
        <f t="shared" si="0"/>
        <v>-8.2683899411778783E-2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</row>
    <row r="66" spans="1:632" s="6" customFormat="1" x14ac:dyDescent="0.3">
      <c r="A66" s="35" t="s">
        <v>62</v>
      </c>
      <c r="B66" s="12">
        <v>2892057.79</v>
      </c>
      <c r="C66" s="12">
        <v>3212563.3200000003</v>
      </c>
      <c r="D66" s="12">
        <v>2731601.3199999994</v>
      </c>
      <c r="E66" s="12">
        <v>3437808.17</v>
      </c>
      <c r="F66" s="12">
        <v>4068922.120000001</v>
      </c>
      <c r="G66" s="12">
        <v>4574358.2000000011</v>
      </c>
      <c r="H66" s="12">
        <v>3635385.6399999969</v>
      </c>
      <c r="I66" s="12">
        <v>3987733.0400000028</v>
      </c>
      <c r="J66" s="12">
        <v>0</v>
      </c>
      <c r="K66" s="12">
        <v>0</v>
      </c>
      <c r="L66" s="12">
        <v>0</v>
      </c>
      <c r="M66" s="12">
        <v>0</v>
      </c>
      <c r="N66" s="12">
        <v>28540429.600000001</v>
      </c>
      <c r="O66" s="12">
        <v>23049756.219999999</v>
      </c>
      <c r="P66" s="52">
        <f t="shared" si="0"/>
        <v>0.2382096074072928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  <c r="SL66" s="5"/>
      <c r="SM66" s="5"/>
      <c r="SN66" s="5"/>
      <c r="SO66" s="5"/>
      <c r="SP66" s="5"/>
      <c r="SQ66" s="5"/>
      <c r="SR66" s="5"/>
      <c r="SS66" s="5"/>
      <c r="ST66" s="5"/>
      <c r="SU66" s="5"/>
      <c r="SV66" s="5"/>
      <c r="SW66" s="5"/>
      <c r="SX66" s="5"/>
      <c r="SY66" s="5"/>
      <c r="SZ66" s="5"/>
      <c r="TA66" s="5"/>
      <c r="TB66" s="5"/>
      <c r="TC66" s="5"/>
      <c r="TD66" s="5"/>
      <c r="TE66" s="5"/>
      <c r="TF66" s="5"/>
      <c r="TG66" s="5"/>
      <c r="TH66" s="5"/>
      <c r="TI66" s="5"/>
      <c r="TJ66" s="5"/>
      <c r="TK66" s="5"/>
      <c r="TL66" s="5"/>
      <c r="TM66" s="5"/>
      <c r="TN66" s="5"/>
      <c r="TO66" s="5"/>
      <c r="TP66" s="5"/>
      <c r="TQ66" s="5"/>
      <c r="TR66" s="5"/>
      <c r="TS66" s="5"/>
      <c r="TT66" s="5"/>
      <c r="TU66" s="5"/>
      <c r="TV66" s="5"/>
      <c r="TW66" s="5"/>
      <c r="TX66" s="5"/>
      <c r="TY66" s="5"/>
      <c r="TZ66" s="5"/>
      <c r="UA66" s="5"/>
      <c r="UB66" s="5"/>
      <c r="UC66" s="5"/>
      <c r="UD66" s="5"/>
      <c r="UE66" s="5"/>
      <c r="UF66" s="5"/>
      <c r="UG66" s="5"/>
      <c r="UH66" s="5"/>
      <c r="UI66" s="5"/>
      <c r="UJ66" s="5"/>
      <c r="UK66" s="5"/>
      <c r="UL66" s="5"/>
      <c r="UM66" s="5"/>
      <c r="UN66" s="5"/>
      <c r="UO66" s="5"/>
      <c r="UP66" s="5"/>
      <c r="UQ66" s="5"/>
      <c r="UR66" s="5"/>
      <c r="US66" s="5"/>
      <c r="UT66" s="5"/>
      <c r="UU66" s="5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5"/>
      <c r="VH66" s="5"/>
      <c r="VI66" s="5"/>
      <c r="VJ66" s="5"/>
      <c r="VK66" s="5"/>
      <c r="VL66" s="5"/>
      <c r="VM66" s="5"/>
      <c r="VN66" s="5"/>
      <c r="VO66" s="5"/>
      <c r="VP66" s="5"/>
      <c r="VQ66" s="5"/>
      <c r="VR66" s="5"/>
      <c r="VS66" s="5"/>
      <c r="VT66" s="5"/>
      <c r="VU66" s="5"/>
      <c r="VV66" s="5"/>
      <c r="VW66" s="5"/>
      <c r="VX66" s="5"/>
      <c r="VY66" s="5"/>
      <c r="VZ66" s="5"/>
      <c r="WA66" s="5"/>
      <c r="WB66" s="5"/>
      <c r="WC66" s="5"/>
      <c r="WD66" s="5"/>
      <c r="WE66" s="5"/>
      <c r="WF66" s="5"/>
      <c r="WG66" s="5"/>
      <c r="WH66" s="5"/>
      <c r="WI66" s="5"/>
      <c r="WJ66" s="5"/>
      <c r="WK66" s="5"/>
      <c r="WL66" s="5"/>
      <c r="WM66" s="5"/>
      <c r="WN66" s="5"/>
      <c r="WO66" s="5"/>
      <c r="WP66" s="5"/>
      <c r="WQ66" s="5"/>
      <c r="WR66" s="5"/>
      <c r="WS66" s="5"/>
      <c r="WT66" s="5"/>
      <c r="WU66" s="5"/>
      <c r="WV66" s="5"/>
      <c r="WW66" s="5"/>
      <c r="WX66" s="5"/>
      <c r="WY66" s="5"/>
      <c r="WZ66" s="5"/>
      <c r="XA66" s="5"/>
      <c r="XB66" s="5"/>
      <c r="XC66" s="5"/>
      <c r="XD66" s="5"/>
      <c r="XE66" s="5"/>
      <c r="XF66" s="5"/>
      <c r="XG66" s="5"/>
      <c r="XH66" s="5"/>
    </row>
    <row r="67" spans="1:632" s="6" customFormat="1" x14ac:dyDescent="0.3">
      <c r="A67" s="35" t="s">
        <v>63</v>
      </c>
      <c r="B67" s="12">
        <v>16311.43</v>
      </c>
      <c r="C67" s="12">
        <v>943.40000000000146</v>
      </c>
      <c r="D67" s="12">
        <v>3202453.94</v>
      </c>
      <c r="E67" s="12">
        <v>7675.7700000000186</v>
      </c>
      <c r="F67" s="12">
        <v>-26245.470000000205</v>
      </c>
      <c r="G67" s="12">
        <v>4524192.6400000006</v>
      </c>
      <c r="H67" s="12">
        <v>-5188.6200000010431</v>
      </c>
      <c r="I67" s="12">
        <v>-107.97999999951571</v>
      </c>
      <c r="J67" s="12">
        <v>0</v>
      </c>
      <c r="K67" s="12">
        <v>0</v>
      </c>
      <c r="L67" s="12">
        <v>0</v>
      </c>
      <c r="M67" s="12">
        <v>0</v>
      </c>
      <c r="N67" s="12">
        <v>7720035.1100000003</v>
      </c>
      <c r="O67" s="12">
        <v>6807181.2800000003</v>
      </c>
      <c r="P67" s="52">
        <f t="shared" si="0"/>
        <v>0.13410158954955875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</row>
    <row r="68" spans="1:632" s="6" customFormat="1" x14ac:dyDescent="0.3">
      <c r="A68" s="35" t="s">
        <v>64</v>
      </c>
      <c r="B68" s="12">
        <v>7911787.7400000095</v>
      </c>
      <c r="C68" s="12">
        <v>10086008.019999862</v>
      </c>
      <c r="D68" s="12">
        <v>10951065.689999819</v>
      </c>
      <c r="E68" s="12">
        <v>7710917.9500000477</v>
      </c>
      <c r="F68" s="12">
        <v>13558381.83000052</v>
      </c>
      <c r="G68" s="12">
        <v>27722085.099999785</v>
      </c>
      <c r="H68" s="12">
        <v>16060203.029999673</v>
      </c>
      <c r="I68" s="12">
        <v>12042062.889999926</v>
      </c>
      <c r="J68" s="12">
        <v>0</v>
      </c>
      <c r="K68" s="12">
        <v>0</v>
      </c>
      <c r="L68" s="12">
        <v>0</v>
      </c>
      <c r="M68" s="12">
        <v>0</v>
      </c>
      <c r="N68" s="12">
        <v>106042512.25</v>
      </c>
      <c r="O68" s="12">
        <v>79555767.220001817</v>
      </c>
      <c r="P68" s="52">
        <f t="shared" ref="P68:P130" si="1">N68/O68-100%</f>
        <v>0.3329330601105549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</row>
    <row r="69" spans="1:632" s="6" customFormat="1" x14ac:dyDescent="0.3">
      <c r="A69" s="34" t="s">
        <v>65</v>
      </c>
      <c r="B69" s="11">
        <v>17086153.82</v>
      </c>
      <c r="C69" s="11">
        <v>15399276.42</v>
      </c>
      <c r="D69" s="11">
        <v>16064067.42</v>
      </c>
      <c r="E69" s="11">
        <v>17872208.050000001</v>
      </c>
      <c r="F69" s="11">
        <v>20164146.539999999</v>
      </c>
      <c r="G69" s="11">
        <v>28695445.559999999</v>
      </c>
      <c r="H69" s="11">
        <v>20882651.120000001</v>
      </c>
      <c r="I69" s="11">
        <v>22028339.52</v>
      </c>
      <c r="J69" s="11">
        <v>0</v>
      </c>
      <c r="K69" s="11">
        <v>0</v>
      </c>
      <c r="L69" s="11">
        <v>0</v>
      </c>
      <c r="M69" s="11">
        <v>0</v>
      </c>
      <c r="N69" s="11">
        <v>158192288.44999999</v>
      </c>
      <c r="O69" s="11">
        <v>147803614.78</v>
      </c>
      <c r="P69" s="51">
        <f t="shared" si="1"/>
        <v>7.0287006751919678E-2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</row>
    <row r="70" spans="1:632" s="6" customFormat="1" x14ac:dyDescent="0.3">
      <c r="A70" s="34" t="s">
        <v>66</v>
      </c>
      <c r="B70" s="11">
        <v>42635061.469999999</v>
      </c>
      <c r="C70" s="11">
        <v>42810725.219999999</v>
      </c>
      <c r="D70" s="11">
        <v>52687238.230000004</v>
      </c>
      <c r="E70" s="11">
        <v>80549141.5</v>
      </c>
      <c r="F70" s="11">
        <v>157336260.75999999</v>
      </c>
      <c r="G70" s="11">
        <v>87833347.629999995</v>
      </c>
      <c r="H70" s="11">
        <v>174480315.86000001</v>
      </c>
      <c r="I70" s="11">
        <v>137215270.55000001</v>
      </c>
      <c r="J70" s="11">
        <v>0</v>
      </c>
      <c r="K70" s="11">
        <v>0</v>
      </c>
      <c r="L70" s="11">
        <v>0</v>
      </c>
      <c r="M70" s="11">
        <v>0</v>
      </c>
      <c r="N70" s="11">
        <v>775547361.22000003</v>
      </c>
      <c r="O70" s="11">
        <v>663040790.36000001</v>
      </c>
      <c r="P70" s="51">
        <f t="shared" si="1"/>
        <v>0.16968272917102767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</row>
    <row r="71" spans="1:632" s="6" customFormat="1" x14ac:dyDescent="0.3">
      <c r="A71" s="37" t="s">
        <v>67</v>
      </c>
      <c r="B71" s="14">
        <v>11686942.890000001</v>
      </c>
      <c r="C71" s="14">
        <v>7875347.1699999981</v>
      </c>
      <c r="D71" s="14">
        <v>9476787.7400000021</v>
      </c>
      <c r="E71" s="14">
        <v>12507599.889999997</v>
      </c>
      <c r="F71" s="14">
        <v>36355978.150000006</v>
      </c>
      <c r="G71" s="14">
        <v>18810884.269999996</v>
      </c>
      <c r="H71" s="14">
        <v>31970387.060000002</v>
      </c>
      <c r="I71" s="14">
        <v>25106064.679999992</v>
      </c>
      <c r="J71" s="14">
        <v>0</v>
      </c>
      <c r="K71" s="14">
        <v>0</v>
      </c>
      <c r="L71" s="14">
        <v>0</v>
      </c>
      <c r="M71" s="14">
        <v>0</v>
      </c>
      <c r="N71" s="14">
        <v>153789991.84999999</v>
      </c>
      <c r="O71" s="14">
        <v>131349385.29000001</v>
      </c>
      <c r="P71" s="52">
        <f t="shared" si="1"/>
        <v>0.17084668124220337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5"/>
      <c r="VL71" s="5"/>
      <c r="VM71" s="5"/>
      <c r="VN71" s="5"/>
      <c r="VO71" s="5"/>
      <c r="VP71" s="5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5"/>
      <c r="WD71" s="5"/>
      <c r="WE71" s="5"/>
      <c r="WF71" s="5"/>
      <c r="WG71" s="5"/>
      <c r="WH71" s="5"/>
      <c r="WI71" s="5"/>
      <c r="WJ71" s="5"/>
      <c r="WK71" s="5"/>
      <c r="WL71" s="5"/>
      <c r="WM71" s="5"/>
      <c r="WN71" s="5"/>
      <c r="WO71" s="5"/>
      <c r="WP71" s="5"/>
      <c r="WQ71" s="5"/>
      <c r="WR71" s="5"/>
      <c r="WS71" s="5"/>
      <c r="WT71" s="5"/>
      <c r="WU71" s="5"/>
      <c r="WV71" s="5"/>
      <c r="WW71" s="5"/>
      <c r="WX71" s="5"/>
      <c r="WY71" s="5"/>
      <c r="WZ71" s="5"/>
      <c r="XA71" s="5"/>
      <c r="XB71" s="5"/>
      <c r="XC71" s="5"/>
      <c r="XD71" s="5"/>
      <c r="XE71" s="5"/>
      <c r="XF71" s="5"/>
      <c r="XG71" s="5"/>
      <c r="XH71" s="5"/>
    </row>
    <row r="72" spans="1:632" s="6" customFormat="1" x14ac:dyDescent="0.35">
      <c r="A72" s="33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5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</row>
    <row r="73" spans="1:632" ht="26" x14ac:dyDescent="0.35">
      <c r="A73" s="38" t="s">
        <v>68</v>
      </c>
      <c r="B73" s="13">
        <v>1520511932.4400001</v>
      </c>
      <c r="C73" s="13">
        <v>1460071238.6899998</v>
      </c>
      <c r="D73" s="13">
        <v>1471726042.7999997</v>
      </c>
      <c r="E73" s="13">
        <v>1590118671.1399999</v>
      </c>
      <c r="F73" s="13">
        <v>1643105040.1000004</v>
      </c>
      <c r="G73" s="13">
        <v>1600178800.9899998</v>
      </c>
      <c r="H73" s="13">
        <v>1746220607.8699994</v>
      </c>
      <c r="I73" s="13">
        <v>1603491307.3699999</v>
      </c>
      <c r="J73" s="13">
        <v>0</v>
      </c>
      <c r="K73" s="13">
        <v>0</v>
      </c>
      <c r="L73" s="13">
        <v>0</v>
      </c>
      <c r="M73" s="13">
        <v>0</v>
      </c>
      <c r="N73" s="13">
        <v>12635423641.400002</v>
      </c>
      <c r="O73" s="13">
        <v>11851368807.380003</v>
      </c>
      <c r="P73" s="62">
        <f t="shared" si="1"/>
        <v>6.61573229863337E-2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632" x14ac:dyDescent="0.35">
      <c r="A74" s="39" t="s">
        <v>69</v>
      </c>
      <c r="B74" s="21">
        <v>2833974.28</v>
      </c>
      <c r="C74" s="21">
        <v>2503171.5099999998</v>
      </c>
      <c r="D74" s="21">
        <v>2577887.6</v>
      </c>
      <c r="E74" s="21">
        <v>2883383.63</v>
      </c>
      <c r="F74" s="21">
        <v>2765598.28</v>
      </c>
      <c r="G74" s="21">
        <v>3197192.48</v>
      </c>
      <c r="H74" s="21">
        <v>2657302.9700000002</v>
      </c>
      <c r="I74" s="21">
        <v>3429168.25</v>
      </c>
      <c r="J74" s="21">
        <v>0</v>
      </c>
      <c r="K74" s="21">
        <v>0</v>
      </c>
      <c r="L74" s="21">
        <v>0</v>
      </c>
      <c r="M74" s="21">
        <v>0</v>
      </c>
      <c r="N74" s="21">
        <v>22847679</v>
      </c>
      <c r="O74" s="21">
        <v>19572896.73</v>
      </c>
      <c r="P74" s="63">
        <f t="shared" si="1"/>
        <v>0.16731209054920515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632" s="6" customFormat="1" x14ac:dyDescent="0.35">
      <c r="A75" s="31" t="s">
        <v>70</v>
      </c>
      <c r="B75" s="14">
        <v>1793456.39</v>
      </c>
      <c r="C75" s="14">
        <v>1824376.59</v>
      </c>
      <c r="D75" s="14">
        <v>1816409.28</v>
      </c>
      <c r="E75" s="14">
        <v>1936344.14</v>
      </c>
      <c r="F75" s="14">
        <v>1913846.29</v>
      </c>
      <c r="G75" s="14">
        <v>2323794.29</v>
      </c>
      <c r="H75" s="14">
        <v>1894121.22</v>
      </c>
      <c r="I75" s="14">
        <v>1900503.03</v>
      </c>
      <c r="J75" s="14">
        <v>0</v>
      </c>
      <c r="K75" s="14">
        <v>0</v>
      </c>
      <c r="L75" s="14">
        <v>0</v>
      </c>
      <c r="M75" s="14">
        <v>0</v>
      </c>
      <c r="N75" s="14">
        <v>15402851.23</v>
      </c>
      <c r="O75" s="14">
        <v>14257342.560000001</v>
      </c>
      <c r="P75" s="52">
        <f t="shared" si="1"/>
        <v>8.0345174086916327E-2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</row>
    <row r="76" spans="1:632" s="6" customFormat="1" x14ac:dyDescent="0.35">
      <c r="A76" s="31" t="s">
        <v>71</v>
      </c>
      <c r="B76" s="14">
        <v>681494.71</v>
      </c>
      <c r="C76" s="14">
        <v>528030.17000000004</v>
      </c>
      <c r="D76" s="14">
        <v>407207.55</v>
      </c>
      <c r="E76" s="14">
        <v>463563.15</v>
      </c>
      <c r="F76" s="14">
        <v>433110.19</v>
      </c>
      <c r="G76" s="14">
        <v>436276.4</v>
      </c>
      <c r="H76" s="14">
        <v>326382.44</v>
      </c>
      <c r="I76" s="14">
        <v>952749.69</v>
      </c>
      <c r="J76" s="14">
        <v>0</v>
      </c>
      <c r="K76" s="14">
        <v>0</v>
      </c>
      <c r="L76" s="14">
        <v>0</v>
      </c>
      <c r="M76" s="14">
        <v>0</v>
      </c>
      <c r="N76" s="14">
        <v>4228814.3</v>
      </c>
      <c r="O76" s="14">
        <v>3661272.18</v>
      </c>
      <c r="P76" s="52">
        <f t="shared" si="1"/>
        <v>0.15501227226433612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</row>
    <row r="77" spans="1:632" s="8" customFormat="1" x14ac:dyDescent="0.35">
      <c r="A77" s="31" t="s">
        <v>72</v>
      </c>
      <c r="B77" s="25" t="s">
        <v>12</v>
      </c>
      <c r="C77" s="25" t="s">
        <v>12</v>
      </c>
      <c r="D77" s="25" t="s">
        <v>12</v>
      </c>
      <c r="E77" s="25" t="s">
        <v>12</v>
      </c>
      <c r="F77" s="25" t="s">
        <v>12</v>
      </c>
      <c r="G77" s="25">
        <v>2000</v>
      </c>
      <c r="H77" s="25" t="s">
        <v>12</v>
      </c>
      <c r="I77" s="25" t="s">
        <v>12</v>
      </c>
      <c r="J77" s="25">
        <v>0</v>
      </c>
      <c r="K77" s="25">
        <v>0</v>
      </c>
      <c r="L77" s="25">
        <v>0</v>
      </c>
      <c r="M77" s="25">
        <v>0</v>
      </c>
      <c r="N77" s="25">
        <v>2000</v>
      </c>
      <c r="O77" s="25">
        <v>1000</v>
      </c>
      <c r="P77" s="52">
        <f t="shared" si="1"/>
        <v>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</row>
    <row r="78" spans="1:632" s="6" customFormat="1" x14ac:dyDescent="0.35">
      <c r="A78" s="31" t="s">
        <v>73</v>
      </c>
      <c r="B78" s="14">
        <v>155030.95000000001</v>
      </c>
      <c r="C78" s="25" t="s">
        <v>12</v>
      </c>
      <c r="D78" s="25" t="s">
        <v>12</v>
      </c>
      <c r="E78" s="25" t="s">
        <v>12</v>
      </c>
      <c r="F78" s="25" t="s">
        <v>12</v>
      </c>
      <c r="G78" s="14" t="s">
        <v>12</v>
      </c>
      <c r="H78" s="14">
        <v>20679.669999999998</v>
      </c>
      <c r="I78" s="14">
        <v>-18803.900000000001</v>
      </c>
      <c r="J78" s="14">
        <v>0</v>
      </c>
      <c r="K78" s="14">
        <v>0</v>
      </c>
      <c r="L78" s="14">
        <v>0</v>
      </c>
      <c r="M78" s="14">
        <v>0</v>
      </c>
      <c r="N78" s="14">
        <v>156906.72</v>
      </c>
      <c r="O78" s="14">
        <v>163472.13</v>
      </c>
      <c r="P78" s="52">
        <f t="shared" si="1"/>
        <v>-4.0162258851095922E-2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</row>
    <row r="79" spans="1:632" s="6" customFormat="1" x14ac:dyDescent="0.35">
      <c r="A79" s="31" t="s">
        <v>74</v>
      </c>
      <c r="B79" s="14">
        <v>1774.27</v>
      </c>
      <c r="C79" s="14" t="s">
        <v>12</v>
      </c>
      <c r="D79" s="14">
        <v>2220</v>
      </c>
      <c r="E79" s="14" t="s">
        <v>12</v>
      </c>
      <c r="F79" s="14">
        <v>562.08000000000004</v>
      </c>
      <c r="G79" s="14" t="s">
        <v>12</v>
      </c>
      <c r="H79" s="14">
        <v>21100</v>
      </c>
      <c r="I79" s="14">
        <v>300</v>
      </c>
      <c r="J79" s="14">
        <v>0</v>
      </c>
      <c r="K79" s="14">
        <v>0</v>
      </c>
      <c r="L79" s="14">
        <v>0</v>
      </c>
      <c r="M79" s="14">
        <v>0</v>
      </c>
      <c r="N79" s="14">
        <v>25956.35</v>
      </c>
      <c r="O79" s="14">
        <v>6080.6800000000503</v>
      </c>
      <c r="P79" s="52">
        <f t="shared" si="1"/>
        <v>3.2686590973377623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</row>
    <row r="80" spans="1:632" s="8" customFormat="1" x14ac:dyDescent="0.35">
      <c r="A80" s="31" t="s">
        <v>75</v>
      </c>
      <c r="B80" s="14">
        <v>132386.12</v>
      </c>
      <c r="C80" s="14">
        <v>86967.99</v>
      </c>
      <c r="D80" s="14">
        <v>56754.080000000002</v>
      </c>
      <c r="E80" s="14">
        <v>48986.22</v>
      </c>
      <c r="F80" s="14">
        <v>51793.599999999999</v>
      </c>
      <c r="G80" s="14">
        <v>62145.120000000003</v>
      </c>
      <c r="H80" s="14">
        <v>50458.93</v>
      </c>
      <c r="I80" s="14">
        <v>190083.34</v>
      </c>
      <c r="J80" s="14">
        <v>0</v>
      </c>
      <c r="K80" s="14">
        <v>0</v>
      </c>
      <c r="L80" s="14">
        <v>0</v>
      </c>
      <c r="M80" s="14">
        <v>0</v>
      </c>
      <c r="N80" s="14">
        <v>679575.4</v>
      </c>
      <c r="O80" s="14">
        <v>511538.43</v>
      </c>
      <c r="P80" s="52">
        <f t="shared" si="1"/>
        <v>0.32849334506500338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</row>
    <row r="81" spans="1:632" s="6" customFormat="1" x14ac:dyDescent="0.35">
      <c r="A81" s="31" t="s">
        <v>76</v>
      </c>
      <c r="B81" s="14">
        <v>69831.839999999997</v>
      </c>
      <c r="C81" s="14">
        <v>63796.76</v>
      </c>
      <c r="D81" s="14">
        <v>295296.69</v>
      </c>
      <c r="E81" s="14">
        <v>434490.12</v>
      </c>
      <c r="F81" s="14">
        <v>366286.12</v>
      </c>
      <c r="G81" s="14">
        <v>372976.67</v>
      </c>
      <c r="H81" s="14">
        <v>344560.71</v>
      </c>
      <c r="I81" s="14">
        <v>404336.09</v>
      </c>
      <c r="J81" s="14">
        <v>0</v>
      </c>
      <c r="K81" s="14">
        <v>0</v>
      </c>
      <c r="L81" s="14">
        <v>0</v>
      </c>
      <c r="M81" s="14">
        <v>0</v>
      </c>
      <c r="N81" s="14">
        <v>2351575</v>
      </c>
      <c r="O81" s="14">
        <v>972190.75</v>
      </c>
      <c r="P81" s="52">
        <f t="shared" si="1"/>
        <v>1.4188411584866447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</row>
    <row r="82" spans="1:632" s="6" customFormat="1" x14ac:dyDescent="0.35">
      <c r="A82" s="31" t="s">
        <v>46</v>
      </c>
      <c r="B82" s="14" t="s">
        <v>12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12</v>
      </c>
      <c r="I82" s="14" t="s">
        <v>12</v>
      </c>
      <c r="J82" s="14" t="s">
        <v>12</v>
      </c>
      <c r="K82" s="14" t="s">
        <v>12</v>
      </c>
      <c r="L82" s="14" t="s">
        <v>12</v>
      </c>
      <c r="M82" s="14" t="s">
        <v>12</v>
      </c>
      <c r="N82" s="14" t="s">
        <v>12</v>
      </c>
      <c r="O82" s="14">
        <v>3293.61</v>
      </c>
      <c r="P82" s="52" t="s">
        <v>12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</row>
    <row r="83" spans="1:632" s="8" customFormat="1" x14ac:dyDescent="0.35">
      <c r="A83" s="39" t="s">
        <v>77</v>
      </c>
      <c r="B83" s="21">
        <v>565443.1100000001</v>
      </c>
      <c r="C83" s="21">
        <v>866962.35000000009</v>
      </c>
      <c r="D83" s="21">
        <v>466619.06</v>
      </c>
      <c r="E83" s="21">
        <v>510336.69</v>
      </c>
      <c r="F83" s="21">
        <v>481030.88</v>
      </c>
      <c r="G83" s="21">
        <v>473018.91000000003</v>
      </c>
      <c r="H83" s="21">
        <v>536543.97</v>
      </c>
      <c r="I83" s="21">
        <v>789760.61</v>
      </c>
      <c r="J83" s="21">
        <v>0</v>
      </c>
      <c r="K83" s="21">
        <v>0</v>
      </c>
      <c r="L83" s="21">
        <v>0</v>
      </c>
      <c r="M83" s="21">
        <v>0</v>
      </c>
      <c r="N83" s="21">
        <v>4689715.58</v>
      </c>
      <c r="O83" s="21">
        <v>4487725.3499999996</v>
      </c>
      <c r="P83" s="64">
        <f t="shared" si="1"/>
        <v>4.5009490164098498E-2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</row>
    <row r="84" spans="1:632" s="6" customFormat="1" x14ac:dyDescent="0.35">
      <c r="A84" s="31" t="s">
        <v>70</v>
      </c>
      <c r="B84" s="14">
        <v>217896.16999999998</v>
      </c>
      <c r="C84" s="14">
        <v>243370.19999999998</v>
      </c>
      <c r="D84" s="14">
        <v>222612.55</v>
      </c>
      <c r="E84" s="14">
        <v>223047.74</v>
      </c>
      <c r="F84" s="14">
        <v>233589.74</v>
      </c>
      <c r="G84" s="14">
        <v>238588.41999999998</v>
      </c>
      <c r="H84" s="14">
        <v>245574.09</v>
      </c>
      <c r="I84" s="14">
        <v>256320.63</v>
      </c>
      <c r="J84" s="14">
        <v>0</v>
      </c>
      <c r="K84" s="14">
        <v>0</v>
      </c>
      <c r="L84" s="14">
        <v>0</v>
      </c>
      <c r="M84" s="14">
        <v>0</v>
      </c>
      <c r="N84" s="14">
        <v>1880999.54</v>
      </c>
      <c r="O84" s="14">
        <v>1762458.8</v>
      </c>
      <c r="P84" s="52">
        <f t="shared" si="1"/>
        <v>6.7258729679241291E-2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</row>
    <row r="85" spans="1:632" s="6" customFormat="1" x14ac:dyDescent="0.35">
      <c r="A85" s="31" t="s">
        <v>71</v>
      </c>
      <c r="B85" s="14">
        <v>196889.33</v>
      </c>
      <c r="C85" s="14">
        <v>524851.18999999994</v>
      </c>
      <c r="D85" s="14">
        <v>215114.94</v>
      </c>
      <c r="E85" s="14">
        <v>177299.12</v>
      </c>
      <c r="F85" s="14">
        <v>212482.77</v>
      </c>
      <c r="G85" s="14">
        <v>194462.78</v>
      </c>
      <c r="H85" s="14">
        <v>183138.03</v>
      </c>
      <c r="I85" s="14">
        <v>439119.26</v>
      </c>
      <c r="J85" s="14">
        <v>0</v>
      </c>
      <c r="K85" s="14">
        <v>0</v>
      </c>
      <c r="L85" s="14">
        <v>0</v>
      </c>
      <c r="M85" s="14">
        <v>0</v>
      </c>
      <c r="N85" s="14">
        <v>2143357.42</v>
      </c>
      <c r="O85" s="14">
        <v>1993447.41</v>
      </c>
      <c r="P85" s="52">
        <f t="shared" si="1"/>
        <v>7.5201386927985281E-2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</row>
    <row r="86" spans="1:632" s="8" customFormat="1" x14ac:dyDescent="0.35">
      <c r="A86" s="31" t="s">
        <v>72</v>
      </c>
      <c r="B86" s="14" t="s">
        <v>12</v>
      </c>
      <c r="C86" s="14" t="s">
        <v>12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12</v>
      </c>
      <c r="I86" s="14" t="s">
        <v>12</v>
      </c>
      <c r="J86" s="14" t="s">
        <v>12</v>
      </c>
      <c r="K86" s="14" t="s">
        <v>12</v>
      </c>
      <c r="L86" s="14" t="s">
        <v>12</v>
      </c>
      <c r="M86" s="14" t="s">
        <v>12</v>
      </c>
      <c r="N86" s="14" t="s">
        <v>12</v>
      </c>
      <c r="O86" s="14" t="s">
        <v>12</v>
      </c>
      <c r="P86" s="14" t="s">
        <v>12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</row>
    <row r="87" spans="1:632" s="6" customFormat="1" x14ac:dyDescent="0.35">
      <c r="A87" s="31" t="s">
        <v>73</v>
      </c>
      <c r="B87" s="14">
        <v>114610</v>
      </c>
      <c r="C87" s="14" t="s">
        <v>12</v>
      </c>
      <c r="D87" s="14" t="s">
        <v>12</v>
      </c>
      <c r="E87" s="14">
        <v>89715</v>
      </c>
      <c r="F87" s="14" t="s">
        <v>12</v>
      </c>
      <c r="G87" s="14" t="s">
        <v>12</v>
      </c>
      <c r="H87" s="14">
        <v>80000</v>
      </c>
      <c r="I87" s="14" t="s">
        <v>12</v>
      </c>
      <c r="J87" s="14">
        <v>0</v>
      </c>
      <c r="K87" s="14">
        <v>0</v>
      </c>
      <c r="L87" s="14">
        <v>0</v>
      </c>
      <c r="M87" s="14">
        <v>0</v>
      </c>
      <c r="N87" s="14">
        <v>284325</v>
      </c>
      <c r="O87" s="14">
        <v>214325</v>
      </c>
      <c r="P87" s="52">
        <f t="shared" si="1"/>
        <v>0.32660678875539495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</row>
    <row r="88" spans="1:632" s="6" customFormat="1" x14ac:dyDescent="0.35">
      <c r="A88" s="31" t="s">
        <v>74</v>
      </c>
      <c r="B88" s="14" t="s">
        <v>12</v>
      </c>
      <c r="C88" s="14" t="s">
        <v>12</v>
      </c>
      <c r="D88" s="14">
        <v>2270.2199999999998</v>
      </c>
      <c r="E88" s="14" t="s">
        <v>12</v>
      </c>
      <c r="F88" s="14" t="s">
        <v>12</v>
      </c>
      <c r="G88" s="14">
        <v>210</v>
      </c>
      <c r="H88" s="14" t="s">
        <v>12</v>
      </c>
      <c r="I88" s="14" t="s">
        <v>12</v>
      </c>
      <c r="J88" s="14">
        <v>0</v>
      </c>
      <c r="K88" s="14">
        <v>0</v>
      </c>
      <c r="L88" s="14">
        <v>0</v>
      </c>
      <c r="M88" s="14">
        <v>0</v>
      </c>
      <c r="N88" s="14">
        <v>2480.2199999999998</v>
      </c>
      <c r="O88" s="14">
        <v>2354.87</v>
      </c>
      <c r="P88" s="52">
        <f t="shared" si="1"/>
        <v>5.3230114613545432E-2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</row>
    <row r="89" spans="1:632" s="8" customFormat="1" x14ac:dyDescent="0.35">
      <c r="A89" s="31" t="s">
        <v>75</v>
      </c>
      <c r="B89" s="14">
        <v>36047.61</v>
      </c>
      <c r="C89" s="14">
        <v>98740.96</v>
      </c>
      <c r="D89" s="14">
        <v>26621.35</v>
      </c>
      <c r="E89" s="14">
        <v>20274.830000000002</v>
      </c>
      <c r="F89" s="14">
        <v>34958.370000000003</v>
      </c>
      <c r="G89" s="14">
        <v>39757.71</v>
      </c>
      <c r="H89" s="14">
        <v>27831.85</v>
      </c>
      <c r="I89" s="14">
        <v>86950.16</v>
      </c>
      <c r="J89" s="14">
        <v>0</v>
      </c>
      <c r="K89" s="14">
        <v>0</v>
      </c>
      <c r="L89" s="14">
        <v>0</v>
      </c>
      <c r="M89" s="14">
        <v>0</v>
      </c>
      <c r="N89" s="14">
        <v>371182.84</v>
      </c>
      <c r="O89" s="14">
        <v>308237.03000000003</v>
      </c>
      <c r="P89" s="52">
        <f t="shared" si="1"/>
        <v>0.20421235566667639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</row>
    <row r="90" spans="1:632" x14ac:dyDescent="0.35">
      <c r="A90" s="31" t="s">
        <v>76</v>
      </c>
      <c r="B90" s="14" t="s">
        <v>12</v>
      </c>
      <c r="C90" s="14" t="s">
        <v>12</v>
      </c>
      <c r="D90" s="14" t="s">
        <v>12</v>
      </c>
      <c r="E90" s="14" t="s">
        <v>12</v>
      </c>
      <c r="F90" s="14" t="s">
        <v>12</v>
      </c>
      <c r="G90" s="14" t="s">
        <v>12</v>
      </c>
      <c r="H90" s="14" t="s">
        <v>12</v>
      </c>
      <c r="I90" s="14">
        <v>7370.56</v>
      </c>
      <c r="J90" s="14" t="s">
        <v>12</v>
      </c>
      <c r="K90" s="14" t="s">
        <v>12</v>
      </c>
      <c r="L90" s="14" t="s">
        <v>12</v>
      </c>
      <c r="M90" s="14" t="s">
        <v>12</v>
      </c>
      <c r="N90" s="14">
        <v>7370.56</v>
      </c>
      <c r="O90" s="14">
        <v>206902.24</v>
      </c>
      <c r="P90" s="52">
        <f t="shared" si="1"/>
        <v>-0.96437660607251041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632" x14ac:dyDescent="0.35">
      <c r="A91" s="31" t="s">
        <v>46</v>
      </c>
      <c r="B91" s="14" t="s">
        <v>12</v>
      </c>
      <c r="C91" s="14" t="s">
        <v>12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12</v>
      </c>
      <c r="I91" s="14" t="s">
        <v>12</v>
      </c>
      <c r="J91" s="14" t="s">
        <v>12</v>
      </c>
      <c r="K91" s="14" t="s">
        <v>12</v>
      </c>
      <c r="L91" s="14" t="s">
        <v>12</v>
      </c>
      <c r="M91" s="14" t="s">
        <v>12</v>
      </c>
      <c r="N91" s="14" t="s">
        <v>12</v>
      </c>
      <c r="O91" s="14" t="s">
        <v>12</v>
      </c>
      <c r="P91" s="14" t="s">
        <v>12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632" s="6" customFormat="1" x14ac:dyDescent="0.35">
      <c r="A92" s="39" t="s">
        <v>78</v>
      </c>
      <c r="B92" s="21">
        <v>554542.35</v>
      </c>
      <c r="C92" s="21">
        <v>561704.53</v>
      </c>
      <c r="D92" s="21">
        <v>536824.69999999995</v>
      </c>
      <c r="E92" s="21">
        <v>590396.14</v>
      </c>
      <c r="F92" s="21">
        <v>598815.79</v>
      </c>
      <c r="G92" s="21">
        <v>770220.55</v>
      </c>
      <c r="H92" s="21">
        <v>605964.27</v>
      </c>
      <c r="I92" s="21">
        <v>636390.29</v>
      </c>
      <c r="J92" s="21">
        <v>0</v>
      </c>
      <c r="K92" s="21">
        <v>0</v>
      </c>
      <c r="L92" s="21">
        <v>0</v>
      </c>
      <c r="M92" s="21">
        <v>0</v>
      </c>
      <c r="N92" s="21">
        <v>4854858.62</v>
      </c>
      <c r="O92" s="21">
        <v>4192955.03</v>
      </c>
      <c r="P92" s="64">
        <f t="shared" si="1"/>
        <v>0.15786088457046965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</row>
    <row r="93" spans="1:632" s="6" customFormat="1" x14ac:dyDescent="0.35">
      <c r="A93" s="31" t="s">
        <v>70</v>
      </c>
      <c r="B93" s="14">
        <v>467155.85</v>
      </c>
      <c r="C93" s="14">
        <v>478686.02</v>
      </c>
      <c r="D93" s="14">
        <v>486847.62</v>
      </c>
      <c r="E93" s="14">
        <v>503124.16</v>
      </c>
      <c r="F93" s="14">
        <v>494119.69</v>
      </c>
      <c r="G93" s="14">
        <v>626355.31000000006</v>
      </c>
      <c r="H93" s="14">
        <v>501142.5</v>
      </c>
      <c r="I93" s="14">
        <v>481260.17</v>
      </c>
      <c r="J93" s="14">
        <v>0</v>
      </c>
      <c r="K93" s="14">
        <v>0</v>
      </c>
      <c r="L93" s="14">
        <v>0</v>
      </c>
      <c r="M93" s="14">
        <v>0</v>
      </c>
      <c r="N93" s="14">
        <v>4038691.32</v>
      </c>
      <c r="O93" s="14">
        <v>3652893.43</v>
      </c>
      <c r="P93" s="52">
        <f t="shared" si="1"/>
        <v>0.10561432940571702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</row>
    <row r="94" spans="1:632" s="8" customFormat="1" x14ac:dyDescent="0.35">
      <c r="A94" s="31" t="s">
        <v>71</v>
      </c>
      <c r="B94" s="14">
        <v>71087.58</v>
      </c>
      <c r="C94" s="14">
        <v>71649.399999999994</v>
      </c>
      <c r="D94" s="14">
        <v>42228.19</v>
      </c>
      <c r="E94" s="14">
        <v>72289.63</v>
      </c>
      <c r="F94" s="14">
        <v>88469.31</v>
      </c>
      <c r="G94" s="14">
        <v>117821.1</v>
      </c>
      <c r="H94" s="14">
        <v>44510.06</v>
      </c>
      <c r="I94" s="14">
        <v>127476.4</v>
      </c>
      <c r="J94" s="14">
        <v>0</v>
      </c>
      <c r="K94" s="14">
        <v>0</v>
      </c>
      <c r="L94" s="14">
        <v>0</v>
      </c>
      <c r="M94" s="14">
        <v>0</v>
      </c>
      <c r="N94" s="14">
        <v>635531.67000000004</v>
      </c>
      <c r="O94" s="14">
        <v>443321.66</v>
      </c>
      <c r="P94" s="58">
        <f t="shared" si="1"/>
        <v>0.43356782973338159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</row>
    <row r="95" spans="1:632" s="6" customFormat="1" x14ac:dyDescent="0.35">
      <c r="A95" s="31" t="s">
        <v>72</v>
      </c>
      <c r="B95" s="14" t="s">
        <v>12</v>
      </c>
      <c r="C95" s="14" t="s">
        <v>12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12</v>
      </c>
      <c r="I95" s="14" t="s">
        <v>12</v>
      </c>
      <c r="J95" s="14" t="s">
        <v>12</v>
      </c>
      <c r="K95" s="14" t="s">
        <v>12</v>
      </c>
      <c r="L95" s="14" t="s">
        <v>12</v>
      </c>
      <c r="M95" s="14" t="s">
        <v>12</v>
      </c>
      <c r="N95" s="14" t="s">
        <v>12</v>
      </c>
      <c r="O95" s="14" t="s">
        <v>12</v>
      </c>
      <c r="P95" s="52" t="s">
        <v>12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</row>
    <row r="96" spans="1:632" s="6" customFormat="1" x14ac:dyDescent="0.35">
      <c r="A96" s="31" t="s">
        <v>73</v>
      </c>
      <c r="B96" s="14">
        <v>6535</v>
      </c>
      <c r="C96" s="14" t="s">
        <v>12</v>
      </c>
      <c r="D96" s="14" t="s">
        <v>12</v>
      </c>
      <c r="E96" s="14">
        <v>2000</v>
      </c>
      <c r="F96" s="14" t="s">
        <v>12</v>
      </c>
      <c r="G96" s="14">
        <v>2000</v>
      </c>
      <c r="H96" s="14" t="s">
        <v>12</v>
      </c>
      <c r="I96" s="14" t="s">
        <v>12</v>
      </c>
      <c r="J96" s="14">
        <v>0</v>
      </c>
      <c r="K96" s="14">
        <v>0</v>
      </c>
      <c r="L96" s="14">
        <v>0</v>
      </c>
      <c r="M96" s="14">
        <v>0</v>
      </c>
      <c r="N96" s="14">
        <v>10535</v>
      </c>
      <c r="O96" s="14">
        <v>10535</v>
      </c>
      <c r="P96" s="58">
        <f t="shared" si="1"/>
        <v>0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</row>
    <row r="97" spans="1:632" s="8" customFormat="1" x14ac:dyDescent="0.35">
      <c r="A97" s="31" t="s">
        <v>74</v>
      </c>
      <c r="B97" s="14">
        <v>1116.3</v>
      </c>
      <c r="C97" s="14" t="s">
        <v>12</v>
      </c>
      <c r="D97" s="14" t="s">
        <v>12</v>
      </c>
      <c r="E97" s="14" t="s">
        <v>12</v>
      </c>
      <c r="F97" s="14">
        <v>38.57</v>
      </c>
      <c r="G97" s="14" t="s">
        <v>12</v>
      </c>
      <c r="H97" s="14" t="s">
        <v>12</v>
      </c>
      <c r="I97" s="14" t="s">
        <v>12</v>
      </c>
      <c r="J97" s="14">
        <v>0</v>
      </c>
      <c r="K97" s="14">
        <v>0</v>
      </c>
      <c r="L97" s="14">
        <v>0</v>
      </c>
      <c r="M97" s="14">
        <v>0</v>
      </c>
      <c r="N97" s="14">
        <v>1154.8699999999999</v>
      </c>
      <c r="O97" s="14">
        <v>639.20999999999196</v>
      </c>
      <c r="P97" s="58">
        <f t="shared" si="1"/>
        <v>0.80671453825818507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</row>
    <row r="98" spans="1:632" s="6" customFormat="1" x14ac:dyDescent="0.35">
      <c r="A98" s="31" t="s">
        <v>75</v>
      </c>
      <c r="B98" s="14">
        <v>8647.6200000000008</v>
      </c>
      <c r="C98" s="14">
        <v>11369.11</v>
      </c>
      <c r="D98" s="14">
        <v>7748.89</v>
      </c>
      <c r="E98" s="14">
        <v>12982.35</v>
      </c>
      <c r="F98" s="14">
        <v>16188.22</v>
      </c>
      <c r="G98" s="14">
        <v>24044.14</v>
      </c>
      <c r="H98" s="14">
        <v>7127.62</v>
      </c>
      <c r="I98" s="14">
        <v>27653.72</v>
      </c>
      <c r="J98" s="14">
        <v>0</v>
      </c>
      <c r="K98" s="14">
        <v>0</v>
      </c>
      <c r="L98" s="14">
        <v>0</v>
      </c>
      <c r="M98" s="14">
        <v>0</v>
      </c>
      <c r="N98" s="14">
        <v>115761.67</v>
      </c>
      <c r="O98" s="14">
        <v>81038.55</v>
      </c>
      <c r="P98" s="52">
        <f t="shared" si="1"/>
        <v>0.42847657071850365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</row>
    <row r="99" spans="1:632" s="6" customFormat="1" x14ac:dyDescent="0.35">
      <c r="A99" s="31" t="s">
        <v>76</v>
      </c>
      <c r="B99" s="14" t="s">
        <v>12</v>
      </c>
      <c r="C99" s="14" t="s">
        <v>12</v>
      </c>
      <c r="D99" s="14" t="s">
        <v>12</v>
      </c>
      <c r="E99" s="14" t="s">
        <v>12</v>
      </c>
      <c r="F99" s="14" t="s">
        <v>12</v>
      </c>
      <c r="G99" s="14" t="s">
        <v>12</v>
      </c>
      <c r="H99" s="14">
        <v>53184.09</v>
      </c>
      <c r="I99" s="14" t="s">
        <v>12</v>
      </c>
      <c r="J99" s="14">
        <v>0</v>
      </c>
      <c r="K99" s="14">
        <v>0</v>
      </c>
      <c r="L99" s="14">
        <v>0</v>
      </c>
      <c r="M99" s="14">
        <v>0</v>
      </c>
      <c r="N99" s="14">
        <v>53184.09</v>
      </c>
      <c r="O99" s="14">
        <v>4527.18</v>
      </c>
      <c r="P99" s="52">
        <f t="shared" si="1"/>
        <v>10.747730375200454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</row>
    <row r="100" spans="1:632" s="8" customFormat="1" x14ac:dyDescent="0.35">
      <c r="A100" s="31" t="s">
        <v>46</v>
      </c>
      <c r="B100" s="14">
        <v>2923.17</v>
      </c>
      <c r="C100" s="14">
        <v>11545.46</v>
      </c>
      <c r="D100" s="14">
        <v>5995.6</v>
      </c>
      <c r="E100" s="14">
        <v>27047.57</v>
      </c>
      <c r="F100" s="14">
        <v>13621.47</v>
      </c>
      <c r="G100" s="14">
        <v>22139.25</v>
      </c>
      <c r="H100" s="14">
        <v>8496.7099999999991</v>
      </c>
      <c r="I100" s="14">
        <v>4811.8900000000003</v>
      </c>
      <c r="J100" s="14">
        <v>0</v>
      </c>
      <c r="K100" s="14">
        <v>0</v>
      </c>
      <c r="L100" s="14">
        <v>0</v>
      </c>
      <c r="M100" s="14">
        <v>0</v>
      </c>
      <c r="N100" s="14">
        <v>96581.119999999995</v>
      </c>
      <c r="O100" s="14">
        <v>15860.73</v>
      </c>
      <c r="P100" s="58">
        <f t="shared" si="1"/>
        <v>5.0893237574815284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</row>
    <row r="101" spans="1:632" s="6" customFormat="1" x14ac:dyDescent="0.35">
      <c r="A101" s="39" t="s">
        <v>79</v>
      </c>
      <c r="B101" s="21">
        <v>446354.33</v>
      </c>
      <c r="C101" s="21">
        <v>461216.08</v>
      </c>
      <c r="D101" s="21">
        <v>432571.16</v>
      </c>
      <c r="E101" s="21">
        <v>443144.13</v>
      </c>
      <c r="F101" s="21">
        <v>446095.67</v>
      </c>
      <c r="G101" s="21">
        <v>481583.55</v>
      </c>
      <c r="H101" s="21">
        <v>450014.57</v>
      </c>
      <c r="I101" s="21">
        <v>466408.86</v>
      </c>
      <c r="J101" s="21">
        <v>0</v>
      </c>
      <c r="K101" s="21">
        <v>0</v>
      </c>
      <c r="L101" s="21">
        <v>0</v>
      </c>
      <c r="M101" s="21">
        <v>0</v>
      </c>
      <c r="N101" s="21">
        <v>3627388.35</v>
      </c>
      <c r="O101" s="21">
        <v>3696562.15</v>
      </c>
      <c r="P101" s="64">
        <f t="shared" si="1"/>
        <v>-1.8713008788449503E-2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</row>
    <row r="102" spans="1:632" s="6" customFormat="1" x14ac:dyDescent="0.35">
      <c r="A102" s="31" t="s">
        <v>70</v>
      </c>
      <c r="B102" s="14">
        <v>359969.53</v>
      </c>
      <c r="C102" s="14">
        <v>363112.82</v>
      </c>
      <c r="D102" s="14">
        <v>346065.74</v>
      </c>
      <c r="E102" s="14">
        <v>358789.9</v>
      </c>
      <c r="F102" s="14">
        <v>350531.71</v>
      </c>
      <c r="G102" s="14">
        <v>354284.16</v>
      </c>
      <c r="H102" s="14">
        <v>362098.37</v>
      </c>
      <c r="I102" s="14">
        <v>370337.93</v>
      </c>
      <c r="J102" s="14">
        <v>0</v>
      </c>
      <c r="K102" s="14">
        <v>0</v>
      </c>
      <c r="L102" s="14">
        <v>0</v>
      </c>
      <c r="M102" s="14">
        <v>0</v>
      </c>
      <c r="N102" s="14">
        <v>2865190.16</v>
      </c>
      <c r="O102" s="14">
        <v>2742350.57</v>
      </c>
      <c r="P102" s="58">
        <f t="shared" si="1"/>
        <v>4.4793540017752154E-2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  <c r="SL102" s="5"/>
      <c r="SM102" s="5"/>
      <c r="SN102" s="5"/>
      <c r="SO102" s="5"/>
      <c r="SP102" s="5"/>
      <c r="SQ102" s="5"/>
      <c r="SR102" s="5"/>
      <c r="SS102" s="5"/>
      <c r="ST102" s="5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5"/>
      <c r="UF102" s="5"/>
      <c r="UG102" s="5"/>
      <c r="UH102" s="5"/>
      <c r="UI102" s="5"/>
      <c r="UJ102" s="5"/>
      <c r="UK102" s="5"/>
      <c r="UL102" s="5"/>
      <c r="UM102" s="5"/>
      <c r="UN102" s="5"/>
      <c r="UO102" s="5"/>
      <c r="UP102" s="5"/>
      <c r="UQ102" s="5"/>
      <c r="UR102" s="5"/>
      <c r="US102" s="5"/>
      <c r="UT102" s="5"/>
      <c r="UU102" s="5"/>
      <c r="UV102" s="5"/>
      <c r="UW102" s="5"/>
      <c r="UX102" s="5"/>
      <c r="UY102" s="5"/>
      <c r="UZ102" s="5"/>
      <c r="VA102" s="5"/>
      <c r="VB102" s="5"/>
      <c r="VC102" s="5"/>
      <c r="VD102" s="5"/>
      <c r="VE102" s="5"/>
      <c r="VF102" s="5"/>
      <c r="VG102" s="5"/>
      <c r="VH102" s="5"/>
      <c r="VI102" s="5"/>
      <c r="VJ102" s="5"/>
      <c r="VK102" s="5"/>
      <c r="VL102" s="5"/>
      <c r="VM102" s="5"/>
      <c r="VN102" s="5"/>
      <c r="VO102" s="5"/>
      <c r="VP102" s="5"/>
      <c r="VQ102" s="5"/>
      <c r="VR102" s="5"/>
      <c r="VS102" s="5"/>
      <c r="VT102" s="5"/>
      <c r="VU102" s="5"/>
      <c r="VV102" s="5"/>
      <c r="VW102" s="5"/>
      <c r="VX102" s="5"/>
      <c r="VY102" s="5"/>
      <c r="VZ102" s="5"/>
      <c r="WA102" s="5"/>
      <c r="WB102" s="5"/>
      <c r="WC102" s="5"/>
      <c r="WD102" s="5"/>
      <c r="WE102" s="5"/>
      <c r="WF102" s="5"/>
      <c r="WG102" s="5"/>
      <c r="WH102" s="5"/>
      <c r="WI102" s="5"/>
      <c r="WJ102" s="5"/>
      <c r="WK102" s="5"/>
      <c r="WL102" s="5"/>
      <c r="WM102" s="5"/>
      <c r="WN102" s="5"/>
      <c r="WO102" s="5"/>
      <c r="WP102" s="5"/>
      <c r="WQ102" s="5"/>
      <c r="WR102" s="5"/>
      <c r="WS102" s="5"/>
      <c r="WT102" s="5"/>
      <c r="WU102" s="5"/>
      <c r="WV102" s="5"/>
      <c r="WW102" s="5"/>
      <c r="WX102" s="5"/>
      <c r="WY102" s="5"/>
      <c r="WZ102" s="5"/>
      <c r="XA102" s="5"/>
      <c r="XB102" s="5"/>
      <c r="XC102" s="5"/>
      <c r="XD102" s="5"/>
      <c r="XE102" s="5"/>
      <c r="XF102" s="5"/>
      <c r="XG102" s="5"/>
      <c r="XH102" s="5"/>
    </row>
    <row r="103" spans="1:632" s="8" customFormat="1" x14ac:dyDescent="0.35">
      <c r="A103" s="31" t="s">
        <v>71</v>
      </c>
      <c r="B103" s="14">
        <v>71107.38</v>
      </c>
      <c r="C103" s="14">
        <v>82501.539999999994</v>
      </c>
      <c r="D103" s="14">
        <v>72094.710000000006</v>
      </c>
      <c r="E103" s="14">
        <v>69299.740000000005</v>
      </c>
      <c r="F103" s="14">
        <v>79735.81</v>
      </c>
      <c r="G103" s="14">
        <v>105633.21</v>
      </c>
      <c r="H103" s="14">
        <v>70328.899999999994</v>
      </c>
      <c r="I103" s="14">
        <v>79221.39</v>
      </c>
      <c r="J103" s="14">
        <v>0</v>
      </c>
      <c r="K103" s="14">
        <v>0</v>
      </c>
      <c r="L103" s="14">
        <v>0</v>
      </c>
      <c r="M103" s="14">
        <v>0</v>
      </c>
      <c r="N103" s="14">
        <v>629922.68000000005</v>
      </c>
      <c r="O103" s="14">
        <v>791671.77</v>
      </c>
      <c r="P103" s="58">
        <f t="shared" si="1"/>
        <v>-0.20431332293180038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</row>
    <row r="104" spans="1:632" s="6" customFormat="1" x14ac:dyDescent="0.35">
      <c r="A104" s="31" t="s">
        <v>72</v>
      </c>
      <c r="B104" s="14" t="s">
        <v>12</v>
      </c>
      <c r="C104" s="14" t="s">
        <v>12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12</v>
      </c>
      <c r="I104" s="14" t="s">
        <v>12</v>
      </c>
      <c r="J104" s="14" t="s">
        <v>12</v>
      </c>
      <c r="K104" s="14" t="s">
        <v>12</v>
      </c>
      <c r="L104" s="14" t="s">
        <v>12</v>
      </c>
      <c r="M104" s="14" t="s">
        <v>12</v>
      </c>
      <c r="N104" s="14" t="s">
        <v>12</v>
      </c>
      <c r="O104" s="14" t="s">
        <v>12</v>
      </c>
      <c r="P104" s="52" t="s">
        <v>12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</row>
    <row r="105" spans="1:632" s="6" customFormat="1" x14ac:dyDescent="0.35">
      <c r="A105" s="31" t="s">
        <v>73</v>
      </c>
      <c r="B105" s="14" t="s">
        <v>12</v>
      </c>
      <c r="C105" s="14" t="s">
        <v>12</v>
      </c>
      <c r="D105" s="14" t="s">
        <v>12</v>
      </c>
      <c r="E105" s="14" t="s">
        <v>12</v>
      </c>
      <c r="F105" s="14" t="s">
        <v>12</v>
      </c>
      <c r="G105" s="14" t="s">
        <v>12</v>
      </c>
      <c r="H105" s="14" t="s">
        <v>12</v>
      </c>
      <c r="I105" s="14" t="s">
        <v>12</v>
      </c>
      <c r="J105" s="14" t="s">
        <v>12</v>
      </c>
      <c r="K105" s="14" t="s">
        <v>12</v>
      </c>
      <c r="L105" s="14" t="s">
        <v>12</v>
      </c>
      <c r="M105" s="14" t="s">
        <v>12</v>
      </c>
      <c r="N105" s="14" t="s">
        <v>12</v>
      </c>
      <c r="O105" s="14" t="s">
        <v>12</v>
      </c>
      <c r="P105" s="58" t="s">
        <v>12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</row>
    <row r="106" spans="1:632" s="8" customFormat="1" x14ac:dyDescent="0.35">
      <c r="A106" s="31" t="s">
        <v>74</v>
      </c>
      <c r="B106" s="14">
        <v>10.39</v>
      </c>
      <c r="C106" s="14" t="s">
        <v>12</v>
      </c>
      <c r="D106" s="14">
        <v>-19.079999999999998</v>
      </c>
      <c r="E106" s="14" t="s">
        <v>12</v>
      </c>
      <c r="F106" s="14">
        <v>-3.65</v>
      </c>
      <c r="G106" s="14">
        <v>227.24</v>
      </c>
      <c r="H106" s="14" t="s">
        <v>12</v>
      </c>
      <c r="I106" s="14" t="s">
        <v>12</v>
      </c>
      <c r="J106" s="14">
        <v>0</v>
      </c>
      <c r="K106" s="14">
        <v>0</v>
      </c>
      <c r="L106" s="14">
        <v>0</v>
      </c>
      <c r="M106" s="14">
        <v>0</v>
      </c>
      <c r="N106" s="14">
        <v>214.9</v>
      </c>
      <c r="O106" s="14">
        <v>547.95999999999196</v>
      </c>
      <c r="P106" s="58">
        <f t="shared" si="1"/>
        <v>-0.60781808891159361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</row>
    <row r="107" spans="1:632" s="6" customFormat="1" x14ac:dyDescent="0.35">
      <c r="A107" s="31" t="s">
        <v>75</v>
      </c>
      <c r="B107" s="14">
        <v>15267.03</v>
      </c>
      <c r="C107" s="14">
        <v>15601.72</v>
      </c>
      <c r="D107" s="14">
        <v>14429.79</v>
      </c>
      <c r="E107" s="14">
        <v>15054.49</v>
      </c>
      <c r="F107" s="14">
        <v>15831.8</v>
      </c>
      <c r="G107" s="14">
        <v>21438.94</v>
      </c>
      <c r="H107" s="14">
        <v>17587.3</v>
      </c>
      <c r="I107" s="14">
        <v>16849.54</v>
      </c>
      <c r="J107" s="14">
        <v>0</v>
      </c>
      <c r="K107" s="14">
        <v>0</v>
      </c>
      <c r="L107" s="14">
        <v>0</v>
      </c>
      <c r="M107" s="14">
        <v>0</v>
      </c>
      <c r="N107" s="14">
        <v>132060.60999999999</v>
      </c>
      <c r="O107" s="14">
        <v>161991.85</v>
      </c>
      <c r="P107" s="52">
        <f t="shared" si="1"/>
        <v>-0.18477003627034339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  <c r="SL107" s="5"/>
      <c r="SM107" s="5"/>
      <c r="SN107" s="5"/>
      <c r="SO107" s="5"/>
      <c r="SP107" s="5"/>
      <c r="SQ107" s="5"/>
      <c r="SR107" s="5"/>
      <c r="SS107" s="5"/>
      <c r="ST107" s="5"/>
      <c r="SU107" s="5"/>
      <c r="SV107" s="5"/>
      <c r="SW107" s="5"/>
      <c r="SX107" s="5"/>
      <c r="SY107" s="5"/>
      <c r="SZ107" s="5"/>
      <c r="TA107" s="5"/>
      <c r="TB107" s="5"/>
      <c r="TC107" s="5"/>
      <c r="TD107" s="5"/>
      <c r="TE107" s="5"/>
      <c r="TF107" s="5"/>
      <c r="TG107" s="5"/>
      <c r="TH107" s="5"/>
      <c r="TI107" s="5"/>
      <c r="TJ107" s="5"/>
      <c r="TK107" s="5"/>
      <c r="TL107" s="5"/>
      <c r="TM107" s="5"/>
      <c r="TN107" s="5"/>
      <c r="TO107" s="5"/>
      <c r="TP107" s="5"/>
      <c r="TQ107" s="5"/>
      <c r="TR107" s="5"/>
      <c r="TS107" s="5"/>
      <c r="TT107" s="5"/>
      <c r="TU107" s="5"/>
      <c r="TV107" s="5"/>
      <c r="TW107" s="5"/>
      <c r="TX107" s="5"/>
      <c r="TY107" s="5"/>
      <c r="TZ107" s="5"/>
      <c r="UA107" s="5"/>
      <c r="UB107" s="5"/>
      <c r="UC107" s="5"/>
      <c r="UD107" s="5"/>
      <c r="UE107" s="5"/>
      <c r="UF107" s="5"/>
      <c r="UG107" s="5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5"/>
      <c r="WD107" s="5"/>
      <c r="WE107" s="5"/>
      <c r="WF107" s="5"/>
      <c r="WG107" s="5"/>
      <c r="WH107" s="5"/>
      <c r="WI107" s="5"/>
      <c r="WJ107" s="5"/>
      <c r="WK107" s="5"/>
      <c r="WL107" s="5"/>
      <c r="WM107" s="5"/>
      <c r="WN107" s="5"/>
      <c r="WO107" s="5"/>
      <c r="WP107" s="5"/>
      <c r="WQ107" s="5"/>
      <c r="WR107" s="5"/>
      <c r="WS107" s="5"/>
      <c r="WT107" s="5"/>
      <c r="WU107" s="5"/>
      <c r="WV107" s="5"/>
      <c r="WW107" s="5"/>
      <c r="WX107" s="5"/>
      <c r="WY107" s="5"/>
      <c r="WZ107" s="5"/>
      <c r="XA107" s="5"/>
      <c r="XB107" s="5"/>
      <c r="XC107" s="5"/>
      <c r="XD107" s="5"/>
      <c r="XE107" s="5"/>
      <c r="XF107" s="5"/>
      <c r="XG107" s="5"/>
      <c r="XH107" s="5"/>
    </row>
    <row r="108" spans="1:632" s="6" customFormat="1" x14ac:dyDescent="0.35">
      <c r="A108" s="31" t="s">
        <v>76</v>
      </c>
      <c r="B108" s="14" t="s">
        <v>12</v>
      </c>
      <c r="C108" s="14" t="s">
        <v>12</v>
      </c>
      <c r="D108" s="14" t="s">
        <v>12</v>
      </c>
      <c r="E108" s="14" t="s">
        <v>12</v>
      </c>
      <c r="F108" s="14" t="s">
        <v>12</v>
      </c>
      <c r="G108" s="14" t="s">
        <v>12</v>
      </c>
      <c r="H108" s="14" t="s">
        <v>12</v>
      </c>
      <c r="I108" s="14" t="s">
        <v>12</v>
      </c>
      <c r="J108" s="14" t="s">
        <v>12</v>
      </c>
      <c r="K108" s="14" t="s">
        <v>12</v>
      </c>
      <c r="L108" s="14" t="s">
        <v>12</v>
      </c>
      <c r="M108" s="14" t="s">
        <v>12</v>
      </c>
      <c r="N108" s="14" t="s">
        <v>12</v>
      </c>
      <c r="O108" s="14" t="s">
        <v>12</v>
      </c>
      <c r="P108" s="58" t="s">
        <v>12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</row>
    <row r="109" spans="1:632" s="8" customFormat="1" x14ac:dyDescent="0.35">
      <c r="A109" s="31" t="s">
        <v>46</v>
      </c>
      <c r="B109" s="14" t="s">
        <v>12</v>
      </c>
      <c r="C109" s="14" t="s">
        <v>12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12</v>
      </c>
      <c r="I109" s="14" t="s">
        <v>12</v>
      </c>
      <c r="J109" s="14" t="s">
        <v>12</v>
      </c>
      <c r="K109" s="14" t="s">
        <v>12</v>
      </c>
      <c r="L109" s="14" t="s">
        <v>12</v>
      </c>
      <c r="M109" s="14" t="s">
        <v>12</v>
      </c>
      <c r="N109" s="14" t="s">
        <v>12</v>
      </c>
      <c r="O109" s="14" t="s">
        <v>12</v>
      </c>
      <c r="P109" s="58" t="s">
        <v>12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</row>
    <row r="110" spans="1:632" s="6" customFormat="1" x14ac:dyDescent="0.35">
      <c r="A110" s="39" t="s">
        <v>80</v>
      </c>
      <c r="B110" s="21">
        <v>282940.75</v>
      </c>
      <c r="C110" s="21">
        <v>278572.56</v>
      </c>
      <c r="D110" s="21">
        <v>261692.6</v>
      </c>
      <c r="E110" s="21">
        <v>280004.07</v>
      </c>
      <c r="F110" s="21">
        <v>277898.05</v>
      </c>
      <c r="G110" s="21">
        <v>279183.43</v>
      </c>
      <c r="H110" s="21">
        <v>279284.90000000002</v>
      </c>
      <c r="I110" s="21">
        <v>288990.28999999998</v>
      </c>
      <c r="J110" s="21">
        <v>0</v>
      </c>
      <c r="K110" s="21">
        <v>0</v>
      </c>
      <c r="L110" s="21">
        <v>0</v>
      </c>
      <c r="M110" s="21">
        <v>0</v>
      </c>
      <c r="N110" s="21">
        <v>2228566.65</v>
      </c>
      <c r="O110" s="21">
        <v>2121374.9700000002</v>
      </c>
      <c r="P110" s="64">
        <f t="shared" si="1"/>
        <v>5.0529341354489388E-2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</row>
    <row r="111" spans="1:632" s="6" customFormat="1" x14ac:dyDescent="0.35">
      <c r="A111" s="31" t="s">
        <v>70</v>
      </c>
      <c r="B111" s="14">
        <v>227349.72</v>
      </c>
      <c r="C111" s="14">
        <v>223782.76</v>
      </c>
      <c r="D111" s="14">
        <v>215191.37</v>
      </c>
      <c r="E111" s="14">
        <v>234702.44</v>
      </c>
      <c r="F111" s="14">
        <v>228856.31</v>
      </c>
      <c r="G111" s="14">
        <v>232199.31</v>
      </c>
      <c r="H111" s="14">
        <v>238227.83</v>
      </c>
      <c r="I111" s="14">
        <v>234279.06</v>
      </c>
      <c r="J111" s="14">
        <v>0</v>
      </c>
      <c r="K111" s="14">
        <v>0</v>
      </c>
      <c r="L111" s="14">
        <v>0</v>
      </c>
      <c r="M111" s="14">
        <v>0</v>
      </c>
      <c r="N111" s="14">
        <v>1834588.8</v>
      </c>
      <c r="O111" s="14">
        <v>1712025.72</v>
      </c>
      <c r="P111" s="58">
        <f t="shared" si="1"/>
        <v>7.1589508596868523E-2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</row>
    <row r="112" spans="1:632" s="8" customFormat="1" x14ac:dyDescent="0.35">
      <c r="A112" s="31" t="s">
        <v>71</v>
      </c>
      <c r="B112" s="14">
        <v>40095.25</v>
      </c>
      <c r="C112" s="14">
        <v>41871.760000000002</v>
      </c>
      <c r="D112" s="14">
        <v>39028.839999999997</v>
      </c>
      <c r="E112" s="14">
        <v>37703.71</v>
      </c>
      <c r="F112" s="14">
        <v>41184.559999999998</v>
      </c>
      <c r="G112" s="14">
        <v>39510.32</v>
      </c>
      <c r="H112" s="14">
        <v>33595.51</v>
      </c>
      <c r="I112" s="14">
        <v>44837.32</v>
      </c>
      <c r="J112" s="14">
        <v>0</v>
      </c>
      <c r="K112" s="14">
        <v>0</v>
      </c>
      <c r="L112" s="14">
        <v>0</v>
      </c>
      <c r="M112" s="14">
        <v>0</v>
      </c>
      <c r="N112" s="14">
        <v>317827.27</v>
      </c>
      <c r="O112" s="14">
        <v>334670.59999999998</v>
      </c>
      <c r="P112" s="58">
        <f t="shared" si="1"/>
        <v>-5.0328083793437339E-2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</row>
    <row r="113" spans="1:632" s="6" customFormat="1" x14ac:dyDescent="0.35">
      <c r="A113" s="31" t="s">
        <v>72</v>
      </c>
      <c r="B113" s="14" t="s">
        <v>12</v>
      </c>
      <c r="C113" s="14" t="s">
        <v>12</v>
      </c>
      <c r="D113" s="14" t="s">
        <v>12</v>
      </c>
      <c r="E113" s="14" t="s">
        <v>12</v>
      </c>
      <c r="F113" s="14" t="s">
        <v>12</v>
      </c>
      <c r="G113" s="14" t="s">
        <v>12</v>
      </c>
      <c r="H113" s="14" t="s">
        <v>12</v>
      </c>
      <c r="I113" s="14" t="s">
        <v>12</v>
      </c>
      <c r="J113" s="14" t="s">
        <v>12</v>
      </c>
      <c r="K113" s="14" t="s">
        <v>12</v>
      </c>
      <c r="L113" s="14" t="s">
        <v>12</v>
      </c>
      <c r="M113" s="14" t="s">
        <v>12</v>
      </c>
      <c r="N113" s="14" t="s">
        <v>12</v>
      </c>
      <c r="O113" s="14" t="s">
        <v>12</v>
      </c>
      <c r="P113" s="52" t="s">
        <v>12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</row>
    <row r="114" spans="1:632" s="6" customFormat="1" x14ac:dyDescent="0.35">
      <c r="A114" s="31" t="s">
        <v>73</v>
      </c>
      <c r="B114" s="14">
        <v>6798.26</v>
      </c>
      <c r="C114" s="14">
        <v>4530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12</v>
      </c>
      <c r="I114" s="14" t="s">
        <v>12</v>
      </c>
      <c r="J114" s="14">
        <v>0</v>
      </c>
      <c r="K114" s="14">
        <v>0</v>
      </c>
      <c r="L114" s="14">
        <v>0</v>
      </c>
      <c r="M114" s="14">
        <v>0</v>
      </c>
      <c r="N114" s="14">
        <v>11328.26</v>
      </c>
      <c r="O114" s="14">
        <v>10960</v>
      </c>
      <c r="P114" s="58">
        <f t="shared" si="1"/>
        <v>3.3600364963503715E-2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</row>
    <row r="115" spans="1:632" s="8" customFormat="1" x14ac:dyDescent="0.35">
      <c r="A115" s="31" t="s">
        <v>74</v>
      </c>
      <c r="B115" s="14">
        <v>43</v>
      </c>
      <c r="C115" s="14" t="s">
        <v>12</v>
      </c>
      <c r="D115" s="14" t="s">
        <v>12</v>
      </c>
      <c r="E115" s="14" t="s">
        <v>12</v>
      </c>
      <c r="F115" s="14" t="s">
        <v>12</v>
      </c>
      <c r="G115" s="14" t="s">
        <v>12</v>
      </c>
      <c r="H115" s="14" t="s">
        <v>12</v>
      </c>
      <c r="I115" s="14" t="s">
        <v>12</v>
      </c>
      <c r="J115" s="14">
        <v>0</v>
      </c>
      <c r="K115" s="14">
        <v>0</v>
      </c>
      <c r="L115" s="14">
        <v>0</v>
      </c>
      <c r="M115" s="14">
        <v>0</v>
      </c>
      <c r="N115" s="14">
        <v>43</v>
      </c>
      <c r="O115" s="14" t="s">
        <v>12</v>
      </c>
      <c r="P115" s="58" t="s">
        <v>12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</row>
    <row r="116" spans="1:632" s="6" customFormat="1" x14ac:dyDescent="0.35">
      <c r="A116" s="31" t="s">
        <v>75</v>
      </c>
      <c r="B116" s="14">
        <v>8654.52</v>
      </c>
      <c r="C116" s="14">
        <v>8388.0400000000009</v>
      </c>
      <c r="D116" s="14">
        <v>7472.39</v>
      </c>
      <c r="E116" s="14">
        <v>7597.92</v>
      </c>
      <c r="F116" s="14">
        <v>7857.18</v>
      </c>
      <c r="G116" s="14">
        <v>7473.8</v>
      </c>
      <c r="H116" s="14">
        <v>7461.56</v>
      </c>
      <c r="I116" s="14">
        <v>9873.91</v>
      </c>
      <c r="J116" s="14">
        <v>0</v>
      </c>
      <c r="K116" s="14">
        <v>0</v>
      </c>
      <c r="L116" s="14">
        <v>0</v>
      </c>
      <c r="M116" s="14">
        <v>0</v>
      </c>
      <c r="N116" s="14">
        <v>64779.32</v>
      </c>
      <c r="O116" s="14">
        <v>63718.65</v>
      </c>
      <c r="P116" s="52">
        <f t="shared" si="1"/>
        <v>1.6646146771785109E-2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</row>
    <row r="117" spans="1:632" s="6" customFormat="1" x14ac:dyDescent="0.35">
      <c r="A117" s="31" t="s">
        <v>76</v>
      </c>
      <c r="B117" s="14" t="s">
        <v>12</v>
      </c>
      <c r="C117" s="14" t="s">
        <v>12</v>
      </c>
      <c r="D117" s="14" t="s">
        <v>12</v>
      </c>
      <c r="E117" s="14" t="s">
        <v>12</v>
      </c>
      <c r="F117" s="14" t="s">
        <v>12</v>
      </c>
      <c r="G117" s="14" t="s">
        <v>12</v>
      </c>
      <c r="H117" s="14" t="s">
        <v>12</v>
      </c>
      <c r="I117" s="14" t="s">
        <v>12</v>
      </c>
      <c r="J117" s="14" t="s">
        <v>12</v>
      </c>
      <c r="K117" s="14" t="s">
        <v>12</v>
      </c>
      <c r="L117" s="14" t="s">
        <v>12</v>
      </c>
      <c r="M117" s="14" t="s">
        <v>12</v>
      </c>
      <c r="N117" s="14" t="s">
        <v>12</v>
      </c>
      <c r="O117" s="14" t="s">
        <v>12</v>
      </c>
      <c r="P117" s="58" t="s">
        <v>12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</row>
    <row r="118" spans="1:632" s="8" customFormat="1" x14ac:dyDescent="0.35">
      <c r="A118" s="31" t="s">
        <v>46</v>
      </c>
      <c r="B118" s="14" t="s">
        <v>12</v>
      </c>
      <c r="C118" s="14" t="s">
        <v>12</v>
      </c>
      <c r="D118" s="14" t="s">
        <v>12</v>
      </c>
      <c r="E118" s="14" t="s">
        <v>12</v>
      </c>
      <c r="F118" s="14" t="s">
        <v>12</v>
      </c>
      <c r="G118" s="14" t="s">
        <v>12</v>
      </c>
      <c r="H118" s="14" t="s">
        <v>12</v>
      </c>
      <c r="I118" s="14" t="s">
        <v>12</v>
      </c>
      <c r="J118" s="14" t="s">
        <v>12</v>
      </c>
      <c r="K118" s="14" t="s">
        <v>12</v>
      </c>
      <c r="L118" s="14" t="s">
        <v>12</v>
      </c>
      <c r="M118" s="14" t="s">
        <v>12</v>
      </c>
      <c r="N118" s="14" t="s">
        <v>12</v>
      </c>
      <c r="O118" s="14" t="s">
        <v>12</v>
      </c>
      <c r="P118" s="58" t="s">
        <v>12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</row>
    <row r="119" spans="1:632" s="6" customFormat="1" x14ac:dyDescent="0.35">
      <c r="A119" s="39" t="s">
        <v>81</v>
      </c>
      <c r="B119" s="21">
        <v>275139824.05000001</v>
      </c>
      <c r="C119" s="21">
        <v>280200477.18000001</v>
      </c>
      <c r="D119" s="21">
        <v>287554443.50999999</v>
      </c>
      <c r="E119" s="21">
        <v>359033103.76999998</v>
      </c>
      <c r="F119" s="21">
        <v>287121783.48000002</v>
      </c>
      <c r="G119" s="21">
        <v>288468280.08999997</v>
      </c>
      <c r="H119" s="21">
        <v>268601434.39999998</v>
      </c>
      <c r="I119" s="21">
        <v>248403398.84</v>
      </c>
      <c r="J119" s="21">
        <v>0</v>
      </c>
      <c r="K119" s="21">
        <v>0</v>
      </c>
      <c r="L119" s="21">
        <v>0</v>
      </c>
      <c r="M119" s="21">
        <v>0</v>
      </c>
      <c r="N119" s="21">
        <v>2294522745.3199997</v>
      </c>
      <c r="O119" s="21">
        <v>2126211790.3099999</v>
      </c>
      <c r="P119" s="64">
        <f t="shared" si="1"/>
        <v>7.9160013963359699E-2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</row>
    <row r="120" spans="1:632" s="6" customFormat="1" x14ac:dyDescent="0.35">
      <c r="A120" s="31" t="s">
        <v>70</v>
      </c>
      <c r="B120" s="14" t="s">
        <v>12</v>
      </c>
      <c r="C120" s="14" t="s">
        <v>12</v>
      </c>
      <c r="D120" s="14" t="s">
        <v>12</v>
      </c>
      <c r="E120" s="14" t="s">
        <v>12</v>
      </c>
      <c r="F120" s="14" t="s">
        <v>12</v>
      </c>
      <c r="G120" s="14" t="s">
        <v>12</v>
      </c>
      <c r="H120" s="14" t="s">
        <v>12</v>
      </c>
      <c r="I120" s="14" t="s">
        <v>12</v>
      </c>
      <c r="J120" s="14" t="s">
        <v>12</v>
      </c>
      <c r="K120" s="14" t="s">
        <v>12</v>
      </c>
      <c r="L120" s="14" t="s">
        <v>12</v>
      </c>
      <c r="M120" s="14" t="s">
        <v>12</v>
      </c>
      <c r="N120" s="14" t="s">
        <v>12</v>
      </c>
      <c r="O120" s="14" t="s">
        <v>12</v>
      </c>
      <c r="P120" s="58" t="s">
        <v>12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</row>
    <row r="121" spans="1:632" s="8" customFormat="1" x14ac:dyDescent="0.35">
      <c r="A121" s="31" t="s">
        <v>71</v>
      </c>
      <c r="B121" s="14" t="s">
        <v>12</v>
      </c>
      <c r="C121" s="14" t="s">
        <v>12</v>
      </c>
      <c r="D121" s="14" t="s">
        <v>12</v>
      </c>
      <c r="E121" s="14" t="s">
        <v>12</v>
      </c>
      <c r="F121" s="14" t="s">
        <v>12</v>
      </c>
      <c r="G121" s="14" t="s">
        <v>12</v>
      </c>
      <c r="H121" s="14" t="s">
        <v>12</v>
      </c>
      <c r="I121" s="14" t="s">
        <v>12</v>
      </c>
      <c r="J121" s="14" t="s">
        <v>12</v>
      </c>
      <c r="K121" s="14" t="s">
        <v>12</v>
      </c>
      <c r="L121" s="14" t="s">
        <v>12</v>
      </c>
      <c r="M121" s="14" t="s">
        <v>12</v>
      </c>
      <c r="N121" s="14" t="s">
        <v>12</v>
      </c>
      <c r="O121" s="14" t="s">
        <v>12</v>
      </c>
      <c r="P121" s="58" t="s">
        <v>12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</row>
    <row r="122" spans="1:632" s="6" customFormat="1" x14ac:dyDescent="0.35">
      <c r="A122" s="31" t="s">
        <v>72</v>
      </c>
      <c r="B122" s="14" t="s">
        <v>12</v>
      </c>
      <c r="C122" s="14" t="s">
        <v>12</v>
      </c>
      <c r="D122" s="14" t="s">
        <v>12</v>
      </c>
      <c r="E122" s="14" t="s">
        <v>12</v>
      </c>
      <c r="F122" s="14" t="s">
        <v>12</v>
      </c>
      <c r="G122" s="14" t="s">
        <v>12</v>
      </c>
      <c r="H122" s="14" t="s">
        <v>12</v>
      </c>
      <c r="I122" s="14" t="s">
        <v>12</v>
      </c>
      <c r="J122" s="14" t="s">
        <v>12</v>
      </c>
      <c r="K122" s="14" t="s">
        <v>12</v>
      </c>
      <c r="L122" s="14" t="s">
        <v>12</v>
      </c>
      <c r="M122" s="14" t="s">
        <v>12</v>
      </c>
      <c r="N122" s="14" t="s">
        <v>12</v>
      </c>
      <c r="O122" s="14" t="s">
        <v>12</v>
      </c>
      <c r="P122" s="52" t="s">
        <v>12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</row>
    <row r="123" spans="1:632" s="6" customFormat="1" x14ac:dyDescent="0.35">
      <c r="A123" s="31" t="s">
        <v>73</v>
      </c>
      <c r="B123" s="14">
        <v>95846134.829999998</v>
      </c>
      <c r="C123" s="14">
        <v>113463618.46000001</v>
      </c>
      <c r="D123" s="14">
        <v>115496513.25</v>
      </c>
      <c r="E123" s="14">
        <v>135208457.82999998</v>
      </c>
      <c r="F123" s="14">
        <v>106484246.82999998</v>
      </c>
      <c r="G123" s="14">
        <v>109929450.25</v>
      </c>
      <c r="H123" s="14">
        <v>87645006.380000025</v>
      </c>
      <c r="I123" s="14">
        <v>70847780.780000001</v>
      </c>
      <c r="J123" s="14">
        <v>0</v>
      </c>
      <c r="K123" s="14">
        <v>0</v>
      </c>
      <c r="L123" s="14">
        <v>0</v>
      </c>
      <c r="M123" s="14">
        <v>0</v>
      </c>
      <c r="N123" s="14">
        <v>834921208.61000001</v>
      </c>
      <c r="O123" s="14">
        <v>738647546.80999994</v>
      </c>
      <c r="P123" s="58">
        <f t="shared" si="1"/>
        <v>0.13033775339236886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</row>
    <row r="124" spans="1:632" s="8" customFormat="1" x14ac:dyDescent="0.35">
      <c r="A124" s="31" t="s">
        <v>74</v>
      </c>
      <c r="B124" s="14">
        <v>179293689.22</v>
      </c>
      <c r="C124" s="14">
        <v>166736858.72</v>
      </c>
      <c r="D124" s="14">
        <v>172057930.25999999</v>
      </c>
      <c r="E124" s="14">
        <v>223824645.94</v>
      </c>
      <c r="F124" s="14">
        <v>180637536.65000001</v>
      </c>
      <c r="G124" s="14">
        <v>178538829.83999997</v>
      </c>
      <c r="H124" s="14">
        <v>180956428.01999998</v>
      </c>
      <c r="I124" s="14">
        <v>177555618.06</v>
      </c>
      <c r="J124" s="14">
        <v>0</v>
      </c>
      <c r="K124" s="14">
        <v>0</v>
      </c>
      <c r="L124" s="14">
        <v>0</v>
      </c>
      <c r="M124" s="14">
        <v>0</v>
      </c>
      <c r="N124" s="14">
        <v>1459601536.7099998</v>
      </c>
      <c r="O124" s="14">
        <v>1387564243.5</v>
      </c>
      <c r="P124" s="58">
        <f t="shared" si="1"/>
        <v>5.1916366069143294E-2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</row>
    <row r="125" spans="1:632" s="6" customFormat="1" x14ac:dyDescent="0.35">
      <c r="A125" s="31" t="s">
        <v>75</v>
      </c>
      <c r="B125" s="14" t="s">
        <v>12</v>
      </c>
      <c r="C125" s="14" t="s">
        <v>12</v>
      </c>
      <c r="D125" s="14" t="s">
        <v>12</v>
      </c>
      <c r="E125" s="14" t="s">
        <v>12</v>
      </c>
      <c r="F125" s="14" t="s">
        <v>12</v>
      </c>
      <c r="G125" s="14" t="s">
        <v>12</v>
      </c>
      <c r="H125" s="14" t="s">
        <v>12</v>
      </c>
      <c r="I125" s="14" t="s">
        <v>12</v>
      </c>
      <c r="J125" s="14" t="s">
        <v>12</v>
      </c>
      <c r="K125" s="14" t="s">
        <v>12</v>
      </c>
      <c r="L125" s="14" t="s">
        <v>12</v>
      </c>
      <c r="M125" s="14" t="s">
        <v>12</v>
      </c>
      <c r="N125" s="14" t="s">
        <v>12</v>
      </c>
      <c r="O125" s="14" t="s">
        <v>12</v>
      </c>
      <c r="P125" s="52" t="s">
        <v>12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</row>
    <row r="126" spans="1:632" s="6" customFormat="1" x14ac:dyDescent="0.35">
      <c r="A126" s="31" t="s">
        <v>76</v>
      </c>
      <c r="B126" s="14" t="s">
        <v>12</v>
      </c>
      <c r="C126" s="14" t="s">
        <v>12</v>
      </c>
      <c r="D126" s="14" t="s">
        <v>12</v>
      </c>
      <c r="E126" s="14" t="s">
        <v>12</v>
      </c>
      <c r="F126" s="14" t="s">
        <v>12</v>
      </c>
      <c r="G126" s="14" t="s">
        <v>12</v>
      </c>
      <c r="H126" s="14" t="s">
        <v>12</v>
      </c>
      <c r="I126" s="14" t="s">
        <v>12</v>
      </c>
      <c r="J126" s="14" t="s">
        <v>12</v>
      </c>
      <c r="K126" s="14" t="s">
        <v>12</v>
      </c>
      <c r="L126" s="14" t="s">
        <v>12</v>
      </c>
      <c r="M126" s="14" t="s">
        <v>12</v>
      </c>
      <c r="N126" s="14" t="s">
        <v>12</v>
      </c>
      <c r="O126" s="14" t="s">
        <v>12</v>
      </c>
      <c r="P126" s="58" t="s">
        <v>12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</row>
    <row r="127" spans="1:632" s="8" customFormat="1" x14ac:dyDescent="0.35">
      <c r="A127" s="31" t="s">
        <v>46</v>
      </c>
      <c r="B127" s="14" t="s">
        <v>12</v>
      </c>
      <c r="C127" s="14" t="s">
        <v>12</v>
      </c>
      <c r="D127" s="14" t="s">
        <v>12</v>
      </c>
      <c r="E127" s="14" t="s">
        <v>12</v>
      </c>
      <c r="F127" s="14" t="s">
        <v>12</v>
      </c>
      <c r="G127" s="14" t="s">
        <v>12</v>
      </c>
      <c r="H127" s="14" t="s">
        <v>12</v>
      </c>
      <c r="I127" s="14" t="s">
        <v>12</v>
      </c>
      <c r="J127" s="14" t="s">
        <v>12</v>
      </c>
      <c r="K127" s="14" t="s">
        <v>12</v>
      </c>
      <c r="L127" s="14" t="s">
        <v>12</v>
      </c>
      <c r="M127" s="14" t="s">
        <v>12</v>
      </c>
      <c r="N127" s="14" t="s">
        <v>12</v>
      </c>
      <c r="O127" s="14" t="s">
        <v>12</v>
      </c>
      <c r="P127" s="58" t="s">
        <v>12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</row>
    <row r="128" spans="1:632" s="8" customFormat="1" x14ac:dyDescent="0.35">
      <c r="A128" s="39" t="s">
        <v>82</v>
      </c>
      <c r="B128" s="21">
        <v>1363455.76</v>
      </c>
      <c r="C128" s="21">
        <v>1679520.12</v>
      </c>
      <c r="D128" s="21">
        <v>2025825.89</v>
      </c>
      <c r="E128" s="21">
        <v>1710249.48</v>
      </c>
      <c r="F128" s="21">
        <v>1419277.6</v>
      </c>
      <c r="G128" s="21">
        <v>2891057.93</v>
      </c>
      <c r="H128" s="21">
        <v>1313629.56</v>
      </c>
      <c r="I128" s="21">
        <v>1696318.64</v>
      </c>
      <c r="J128" s="21">
        <v>0</v>
      </c>
      <c r="K128" s="21">
        <v>0</v>
      </c>
      <c r="L128" s="21">
        <v>0</v>
      </c>
      <c r="M128" s="21">
        <v>0</v>
      </c>
      <c r="N128" s="21">
        <v>14099334.98</v>
      </c>
      <c r="O128" s="21">
        <v>13443313.17</v>
      </c>
      <c r="P128" s="64">
        <f t="shared" si="1"/>
        <v>4.8799116832595635E-2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</row>
    <row r="129" spans="1:632" s="8" customFormat="1" x14ac:dyDescent="0.35">
      <c r="A129" s="31" t="s">
        <v>70</v>
      </c>
      <c r="B129" s="14">
        <v>702529.17</v>
      </c>
      <c r="C129" s="14">
        <v>716754.96</v>
      </c>
      <c r="D129" s="14">
        <v>757647.75</v>
      </c>
      <c r="E129" s="14">
        <v>766701</v>
      </c>
      <c r="F129" s="14">
        <v>745852.29</v>
      </c>
      <c r="G129" s="14">
        <v>806460.29</v>
      </c>
      <c r="H129" s="14">
        <v>763125.61</v>
      </c>
      <c r="I129" s="14">
        <v>763974.08</v>
      </c>
      <c r="J129" s="14">
        <v>0</v>
      </c>
      <c r="K129" s="14">
        <v>0</v>
      </c>
      <c r="L129" s="14">
        <v>0</v>
      </c>
      <c r="M129" s="14">
        <v>0</v>
      </c>
      <c r="N129" s="14">
        <v>6023045.1500000004</v>
      </c>
      <c r="O129" s="14">
        <v>5535768.3399999999</v>
      </c>
      <c r="P129" s="58">
        <f t="shared" si="1"/>
        <v>8.8023338418818486E-2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</row>
    <row r="130" spans="1:632" s="8" customFormat="1" x14ac:dyDescent="0.35">
      <c r="A130" s="31" t="s">
        <v>71</v>
      </c>
      <c r="B130" s="14">
        <v>539087.65</v>
      </c>
      <c r="C130" s="14">
        <v>690891.37</v>
      </c>
      <c r="D130" s="14">
        <v>981909.71</v>
      </c>
      <c r="E130" s="14">
        <v>739865.01</v>
      </c>
      <c r="F130" s="14">
        <v>523595.59</v>
      </c>
      <c r="G130" s="14">
        <v>1364291.36</v>
      </c>
      <c r="H130" s="14">
        <v>444932.1</v>
      </c>
      <c r="I130" s="14">
        <v>611479.88</v>
      </c>
      <c r="J130" s="14">
        <v>0</v>
      </c>
      <c r="K130" s="14">
        <v>0</v>
      </c>
      <c r="L130" s="14">
        <v>0</v>
      </c>
      <c r="M130" s="14">
        <v>0</v>
      </c>
      <c r="N130" s="14">
        <v>5896052.6699999999</v>
      </c>
      <c r="O130" s="14">
        <v>5563887.8700000001</v>
      </c>
      <c r="P130" s="58">
        <f t="shared" si="1"/>
        <v>5.9700124761860041E-2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</row>
    <row r="131" spans="1:632" x14ac:dyDescent="0.35">
      <c r="A131" s="31" t="s">
        <v>72</v>
      </c>
      <c r="B131" s="14" t="s">
        <v>12</v>
      </c>
      <c r="C131" s="14" t="s">
        <v>12</v>
      </c>
      <c r="D131" s="14" t="s">
        <v>12</v>
      </c>
      <c r="E131" s="14" t="s">
        <v>12</v>
      </c>
      <c r="F131" s="14" t="s">
        <v>12</v>
      </c>
      <c r="G131" s="14" t="s">
        <v>12</v>
      </c>
      <c r="H131" s="14" t="s">
        <v>12</v>
      </c>
      <c r="I131" s="14" t="s">
        <v>12</v>
      </c>
      <c r="J131" s="14" t="s">
        <v>12</v>
      </c>
      <c r="K131" s="14" t="s">
        <v>12</v>
      </c>
      <c r="L131" s="14" t="s">
        <v>12</v>
      </c>
      <c r="M131" s="14" t="s">
        <v>12</v>
      </c>
      <c r="N131" s="14" t="s">
        <v>12</v>
      </c>
      <c r="O131" s="14" t="s">
        <v>12</v>
      </c>
      <c r="P131" s="58" t="s">
        <v>12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632" ht="12.75" customHeight="1" x14ac:dyDescent="0.35">
      <c r="A132" s="31" t="s">
        <v>73</v>
      </c>
      <c r="B132" s="14">
        <v>9299.1</v>
      </c>
      <c r="C132" s="14">
        <v>128246.51</v>
      </c>
      <c r="D132" s="14">
        <v>67789.48</v>
      </c>
      <c r="E132" s="14">
        <v>39424.42</v>
      </c>
      <c r="F132" s="14">
        <v>43961.120000000003</v>
      </c>
      <c r="G132" s="14">
        <v>348564.09</v>
      </c>
      <c r="H132" s="14">
        <v>17134.11</v>
      </c>
      <c r="I132" s="14">
        <v>159745.51999999999</v>
      </c>
      <c r="J132" s="14">
        <v>0</v>
      </c>
      <c r="K132" s="14">
        <v>0</v>
      </c>
      <c r="L132" s="14">
        <v>0</v>
      </c>
      <c r="M132" s="14">
        <v>0</v>
      </c>
      <c r="N132" s="14">
        <v>814164.35</v>
      </c>
      <c r="O132" s="14">
        <v>1154120.29</v>
      </c>
      <c r="P132" s="58">
        <f t="shared" ref="P132:P195" si="2">N132/O132-100%</f>
        <v>-0.29455849875059392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632" ht="12.75" customHeight="1" x14ac:dyDescent="0.35">
      <c r="A133" s="31" t="s">
        <v>74</v>
      </c>
      <c r="B133" s="14">
        <v>20.28</v>
      </c>
      <c r="C133" s="14" t="s">
        <v>12</v>
      </c>
      <c r="D133" s="14">
        <v>384.3</v>
      </c>
      <c r="E133" s="14">
        <v>52.46</v>
      </c>
      <c r="F133" s="14" t="s">
        <v>12</v>
      </c>
      <c r="G133" s="14">
        <v>179.6</v>
      </c>
      <c r="H133" s="14" t="s">
        <v>12</v>
      </c>
      <c r="I133" s="14">
        <v>15.04</v>
      </c>
      <c r="J133" s="14">
        <v>0</v>
      </c>
      <c r="K133" s="14">
        <v>0</v>
      </c>
      <c r="L133" s="14">
        <v>0</v>
      </c>
      <c r="M133" s="14">
        <v>0</v>
      </c>
      <c r="N133" s="14">
        <v>651.67999999999995</v>
      </c>
      <c r="O133" s="14">
        <v>937.61999999987904</v>
      </c>
      <c r="P133" s="58">
        <f t="shared" si="2"/>
        <v>-0.30496363132176785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632" ht="12.75" customHeight="1" x14ac:dyDescent="0.35">
      <c r="A134" s="31" t="s">
        <v>75</v>
      </c>
      <c r="B134" s="14">
        <v>112519.56</v>
      </c>
      <c r="C134" s="14">
        <v>143627.28</v>
      </c>
      <c r="D134" s="14">
        <v>218094.65</v>
      </c>
      <c r="E134" s="14">
        <v>164206.59</v>
      </c>
      <c r="F134" s="14">
        <v>105868.6</v>
      </c>
      <c r="G134" s="14">
        <v>304602.59000000003</v>
      </c>
      <c r="H134" s="14">
        <v>88437.74</v>
      </c>
      <c r="I134" s="14">
        <v>130376.92</v>
      </c>
      <c r="J134" s="14">
        <v>0</v>
      </c>
      <c r="K134" s="14">
        <v>0</v>
      </c>
      <c r="L134" s="14">
        <v>0</v>
      </c>
      <c r="M134" s="14">
        <v>0</v>
      </c>
      <c r="N134" s="14">
        <v>1267733.93</v>
      </c>
      <c r="O134" s="14">
        <v>1147586.05</v>
      </c>
      <c r="P134" s="58">
        <f t="shared" si="2"/>
        <v>0.10469618378508505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632" ht="15" customHeight="1" x14ac:dyDescent="0.35">
      <c r="A135" s="31" t="s">
        <v>76</v>
      </c>
      <c r="B135" s="14" t="s">
        <v>12</v>
      </c>
      <c r="C135" s="14" t="s">
        <v>12</v>
      </c>
      <c r="D135" s="14" t="s">
        <v>12</v>
      </c>
      <c r="E135" s="14" t="s">
        <v>12</v>
      </c>
      <c r="F135" s="14" t="s">
        <v>12</v>
      </c>
      <c r="G135" s="14">
        <v>66960</v>
      </c>
      <c r="H135" s="14" t="s">
        <v>12</v>
      </c>
      <c r="I135" s="14">
        <v>30727.200000000001</v>
      </c>
      <c r="J135" s="14">
        <v>0</v>
      </c>
      <c r="K135" s="14">
        <v>0</v>
      </c>
      <c r="L135" s="14">
        <v>0</v>
      </c>
      <c r="M135" s="14">
        <v>0</v>
      </c>
      <c r="N135" s="14">
        <v>97687.2</v>
      </c>
      <c r="O135" s="14">
        <v>41013</v>
      </c>
      <c r="P135" s="58">
        <f t="shared" si="2"/>
        <v>1.381859410430839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632" x14ac:dyDescent="0.35">
      <c r="A136" s="31" t="s">
        <v>46</v>
      </c>
      <c r="B136" s="14">
        <v>64794.93</v>
      </c>
      <c r="C136" s="14">
        <v>288796.43</v>
      </c>
      <c r="D136" s="14">
        <v>567878.36</v>
      </c>
      <c r="E136" s="14">
        <v>325423.39</v>
      </c>
      <c r="F136" s="14">
        <v>149141.18</v>
      </c>
      <c r="G136" s="14">
        <v>765543.84</v>
      </c>
      <c r="H136" s="14">
        <v>116889.43</v>
      </c>
      <c r="I136" s="14">
        <v>176509.44</v>
      </c>
      <c r="J136" s="14">
        <v>0</v>
      </c>
      <c r="K136" s="14">
        <v>0</v>
      </c>
      <c r="L136" s="14">
        <v>0</v>
      </c>
      <c r="M136" s="14">
        <v>0</v>
      </c>
      <c r="N136" s="14">
        <v>2454977</v>
      </c>
      <c r="O136" s="14">
        <v>2325599.1800000002</v>
      </c>
      <c r="P136" s="58">
        <f t="shared" si="2"/>
        <v>5.5632037159558889E-2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632" x14ac:dyDescent="0.35">
      <c r="A137" s="40" t="s">
        <v>83</v>
      </c>
      <c r="B137" s="21">
        <v>93524345.950000003</v>
      </c>
      <c r="C137" s="21">
        <v>110946593.84999999</v>
      </c>
      <c r="D137" s="21">
        <v>84057783.180000007</v>
      </c>
      <c r="E137" s="21">
        <v>65398756.390000001</v>
      </c>
      <c r="F137" s="21">
        <v>67873494.430000007</v>
      </c>
      <c r="G137" s="21">
        <v>127810548.48</v>
      </c>
      <c r="H137" s="21">
        <v>178767072.19</v>
      </c>
      <c r="I137" s="21">
        <v>71376908.5</v>
      </c>
      <c r="J137" s="21">
        <v>0</v>
      </c>
      <c r="K137" s="21">
        <v>0</v>
      </c>
      <c r="L137" s="21">
        <v>0</v>
      </c>
      <c r="M137" s="21">
        <v>0</v>
      </c>
      <c r="N137" s="21">
        <v>799755502.97000003</v>
      </c>
      <c r="O137" s="21">
        <v>730250163.12</v>
      </c>
      <c r="P137" s="64">
        <f t="shared" si="2"/>
        <v>9.5180177095802065E-2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632" x14ac:dyDescent="0.35">
      <c r="A138" s="31" t="s">
        <v>70</v>
      </c>
      <c r="B138" s="14">
        <v>19764249.890000001</v>
      </c>
      <c r="C138" s="14">
        <v>20574992.579999998</v>
      </c>
      <c r="D138" s="14">
        <v>21076376.460000001</v>
      </c>
      <c r="E138" s="14">
        <v>21259730.449999999</v>
      </c>
      <c r="F138" s="14">
        <v>22232240.420000002</v>
      </c>
      <c r="G138" s="14">
        <v>25172879.620000001</v>
      </c>
      <c r="H138" s="14">
        <v>20908068.579999998</v>
      </c>
      <c r="I138" s="14">
        <v>20232223.190000001</v>
      </c>
      <c r="J138" s="14">
        <v>0</v>
      </c>
      <c r="K138" s="14">
        <v>0</v>
      </c>
      <c r="L138" s="14">
        <v>0</v>
      </c>
      <c r="M138" s="14">
        <v>0</v>
      </c>
      <c r="N138" s="14">
        <v>171220761.19</v>
      </c>
      <c r="O138" s="14">
        <v>159038604.41999999</v>
      </c>
      <c r="P138" s="58">
        <f t="shared" si="2"/>
        <v>7.6598740377704422E-2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632" x14ac:dyDescent="0.35">
      <c r="A139" s="31" t="s">
        <v>71</v>
      </c>
      <c r="B139" s="14">
        <v>8108403.0300000003</v>
      </c>
      <c r="C139" s="14">
        <v>7654211.6900000004</v>
      </c>
      <c r="D139" s="14">
        <v>9873577.9199999999</v>
      </c>
      <c r="E139" s="14">
        <v>9031728.5099999998</v>
      </c>
      <c r="F139" s="14">
        <v>8839212.7599999998</v>
      </c>
      <c r="G139" s="14">
        <v>10348205.99</v>
      </c>
      <c r="H139" s="14">
        <v>4776603.93</v>
      </c>
      <c r="I139" s="14">
        <v>7540478.3499999996</v>
      </c>
      <c r="J139" s="14">
        <v>0</v>
      </c>
      <c r="K139" s="14">
        <v>0</v>
      </c>
      <c r="L139" s="14">
        <v>0</v>
      </c>
      <c r="M139" s="14">
        <v>0</v>
      </c>
      <c r="N139" s="14">
        <v>66172422.18</v>
      </c>
      <c r="O139" s="14">
        <v>56517299.659999996</v>
      </c>
      <c r="P139" s="58">
        <f t="shared" si="2"/>
        <v>0.17083481656207633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632" x14ac:dyDescent="0.35">
      <c r="A140" s="31" t="s">
        <v>72</v>
      </c>
      <c r="B140" s="14">
        <v>3098371.47</v>
      </c>
      <c r="C140" s="14">
        <v>3444900.67</v>
      </c>
      <c r="D140" s="14">
        <v>3408583.68</v>
      </c>
      <c r="E140" s="14">
        <v>3200857.37</v>
      </c>
      <c r="F140" s="14">
        <v>2990811.99</v>
      </c>
      <c r="G140" s="14">
        <v>2868389.19</v>
      </c>
      <c r="H140" s="14">
        <v>687713.72</v>
      </c>
      <c r="I140" s="14">
        <v>1109217.52</v>
      </c>
      <c r="J140" s="14">
        <v>0</v>
      </c>
      <c r="K140" s="14">
        <v>0</v>
      </c>
      <c r="L140" s="14">
        <v>0</v>
      </c>
      <c r="M140" s="14">
        <v>0</v>
      </c>
      <c r="N140" s="14">
        <v>20808845.609999999</v>
      </c>
      <c r="O140" s="14">
        <v>20054206.73</v>
      </c>
      <c r="P140" s="58">
        <f t="shared" si="2"/>
        <v>3.7629954161741974E-2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632" x14ac:dyDescent="0.35">
      <c r="A141" s="31" t="s">
        <v>73</v>
      </c>
      <c r="B141" s="14">
        <v>60085418.520000003</v>
      </c>
      <c r="C141" s="14">
        <v>76565511.569999993</v>
      </c>
      <c r="D141" s="14">
        <v>46795186.340000004</v>
      </c>
      <c r="E141" s="14">
        <v>28157999.489999998</v>
      </c>
      <c r="F141" s="14">
        <v>30476750.149999999</v>
      </c>
      <c r="G141" s="14">
        <v>84469883.280000001</v>
      </c>
      <c r="H141" s="14">
        <v>147803459.96000001</v>
      </c>
      <c r="I141" s="14">
        <v>37206321.149999999</v>
      </c>
      <c r="J141" s="14">
        <v>0</v>
      </c>
      <c r="K141" s="14">
        <v>0</v>
      </c>
      <c r="L141" s="14">
        <v>0</v>
      </c>
      <c r="M141" s="14">
        <v>0</v>
      </c>
      <c r="N141" s="14">
        <v>511560530.45999998</v>
      </c>
      <c r="O141" s="14">
        <v>462739522.20999998</v>
      </c>
      <c r="P141" s="58">
        <f t="shared" si="2"/>
        <v>0.10550429757293145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632" x14ac:dyDescent="0.35">
      <c r="A142" s="31" t="s">
        <v>74</v>
      </c>
      <c r="B142" s="14">
        <v>7127.84</v>
      </c>
      <c r="C142" s="14">
        <v>319.54000000000002</v>
      </c>
      <c r="D142" s="14">
        <v>44466.9</v>
      </c>
      <c r="E142" s="14">
        <v>1320.82</v>
      </c>
      <c r="F142" s="14">
        <v>2617.87</v>
      </c>
      <c r="G142" s="14">
        <v>62985.26</v>
      </c>
      <c r="H142" s="14">
        <v>1321.28</v>
      </c>
      <c r="I142" s="14">
        <v>3084.18</v>
      </c>
      <c r="J142" s="14">
        <v>0</v>
      </c>
      <c r="K142" s="14">
        <v>0</v>
      </c>
      <c r="L142" s="14">
        <v>0</v>
      </c>
      <c r="M142" s="14">
        <v>0</v>
      </c>
      <c r="N142" s="14">
        <v>123243.69</v>
      </c>
      <c r="O142" s="14">
        <v>12768.9299999997</v>
      </c>
      <c r="P142" s="58">
        <f t="shared" si="2"/>
        <v>8.6518416186793168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632" x14ac:dyDescent="0.35">
      <c r="A143" s="31" t="s">
        <v>75</v>
      </c>
      <c r="B143" s="14">
        <v>1540514.54</v>
      </c>
      <c r="C143" s="14">
        <v>1480099.62</v>
      </c>
      <c r="D143" s="14">
        <v>1825877.03</v>
      </c>
      <c r="E143" s="14">
        <v>1717444.86</v>
      </c>
      <c r="F143" s="14">
        <v>1593509.99</v>
      </c>
      <c r="G143" s="14">
        <v>1966667.51</v>
      </c>
      <c r="H143" s="14">
        <v>944478.5</v>
      </c>
      <c r="I143" s="14">
        <v>1468069.86</v>
      </c>
      <c r="J143" s="14">
        <v>0</v>
      </c>
      <c r="K143" s="14">
        <v>0</v>
      </c>
      <c r="L143" s="14">
        <v>0</v>
      </c>
      <c r="M143" s="14">
        <v>0</v>
      </c>
      <c r="N143" s="14">
        <v>12536661.91</v>
      </c>
      <c r="O143" s="14">
        <v>9859026.3399999999</v>
      </c>
      <c r="P143" s="58">
        <f t="shared" si="2"/>
        <v>0.27159229295658838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632" x14ac:dyDescent="0.35">
      <c r="A144" s="31" t="s">
        <v>76</v>
      </c>
      <c r="B144" s="14">
        <v>920260.66</v>
      </c>
      <c r="C144" s="14">
        <v>1226558.18</v>
      </c>
      <c r="D144" s="14">
        <v>1033714.85</v>
      </c>
      <c r="E144" s="14">
        <v>2029674.89</v>
      </c>
      <c r="F144" s="14">
        <v>1738351.25</v>
      </c>
      <c r="G144" s="14">
        <v>2921537.63</v>
      </c>
      <c r="H144" s="14">
        <v>3645426.22</v>
      </c>
      <c r="I144" s="14">
        <v>3817514.25</v>
      </c>
      <c r="J144" s="14">
        <v>0</v>
      </c>
      <c r="K144" s="14">
        <v>0</v>
      </c>
      <c r="L144" s="14">
        <v>0</v>
      </c>
      <c r="M144" s="14">
        <v>0</v>
      </c>
      <c r="N144" s="14">
        <v>17333037.93</v>
      </c>
      <c r="O144" s="14">
        <v>22028734.829999998</v>
      </c>
      <c r="P144" s="58">
        <f t="shared" si="2"/>
        <v>-0.21316235073133338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35">
      <c r="A145" s="31" t="s">
        <v>46</v>
      </c>
      <c r="B145" s="14">
        <v>2283849.25</v>
      </c>
      <c r="C145" s="14">
        <v>8187399.4699999997</v>
      </c>
      <c r="D145" s="14">
        <v>17464313.170000002</v>
      </c>
      <c r="E145" s="14">
        <v>8814457.6699999999</v>
      </c>
      <c r="F145" s="14">
        <v>9202832.6099999994</v>
      </c>
      <c r="G145" s="14">
        <v>19936600.280000001</v>
      </c>
      <c r="H145" s="14">
        <v>4952828.8</v>
      </c>
      <c r="I145" s="14">
        <v>5867646.1500000004</v>
      </c>
      <c r="J145" s="14">
        <v>0</v>
      </c>
      <c r="K145" s="14">
        <v>0</v>
      </c>
      <c r="L145" s="14">
        <v>0</v>
      </c>
      <c r="M145" s="14">
        <v>0</v>
      </c>
      <c r="N145" s="14">
        <v>76709927.400000006</v>
      </c>
      <c r="O145" s="14">
        <v>54973686.479999997</v>
      </c>
      <c r="P145" s="58">
        <f t="shared" si="2"/>
        <v>0.39539354756403111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35">
      <c r="A146" s="39" t="s">
        <v>121</v>
      </c>
      <c r="B146" s="21">
        <v>28094725.960000001</v>
      </c>
      <c r="C146" s="21">
        <v>29968147.77</v>
      </c>
      <c r="D146" s="21">
        <v>31572848.359999999</v>
      </c>
      <c r="E146" s="21">
        <v>28884333.600000001</v>
      </c>
      <c r="F146" s="21">
        <v>27758632.84</v>
      </c>
      <c r="G146" s="21">
        <v>31065611.079999998</v>
      </c>
      <c r="H146" s="21">
        <v>30068386.16</v>
      </c>
      <c r="I146" s="21">
        <v>29896043.23</v>
      </c>
      <c r="J146" s="21">
        <v>0</v>
      </c>
      <c r="K146" s="21">
        <v>0</v>
      </c>
      <c r="L146" s="21">
        <v>0</v>
      </c>
      <c r="M146" s="21">
        <v>0</v>
      </c>
      <c r="N146" s="21">
        <v>237308729</v>
      </c>
      <c r="O146" s="21">
        <v>215841867.91999999</v>
      </c>
      <c r="P146" s="64">
        <f t="shared" si="2"/>
        <v>9.9456427461777297E-2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35">
      <c r="A147" s="31" t="s">
        <v>70</v>
      </c>
      <c r="B147" s="14">
        <v>15036278.539999999</v>
      </c>
      <c r="C147" s="14">
        <v>15392319.74</v>
      </c>
      <c r="D147" s="14">
        <v>15533870.289999999</v>
      </c>
      <c r="E147" s="14">
        <v>16229106.949999999</v>
      </c>
      <c r="F147" s="14">
        <v>16038103.66</v>
      </c>
      <c r="G147" s="14">
        <v>15988863.869999999</v>
      </c>
      <c r="H147" s="14">
        <v>17570930.52</v>
      </c>
      <c r="I147" s="14">
        <v>16712160.76</v>
      </c>
      <c r="J147" s="14">
        <v>0</v>
      </c>
      <c r="K147" s="14">
        <v>0</v>
      </c>
      <c r="L147" s="14">
        <v>0</v>
      </c>
      <c r="M147" s="14">
        <v>0</v>
      </c>
      <c r="N147" s="14">
        <v>128501634.33</v>
      </c>
      <c r="O147" s="14">
        <v>116021670.40000001</v>
      </c>
      <c r="P147" s="58">
        <f t="shared" si="2"/>
        <v>0.10756580117295056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35">
      <c r="A148" s="31" t="s">
        <v>71</v>
      </c>
      <c r="B148" s="14">
        <v>7000956.1799999997</v>
      </c>
      <c r="C148" s="14">
        <v>6588206.1900000004</v>
      </c>
      <c r="D148" s="14">
        <v>7572294.7800000003</v>
      </c>
      <c r="E148" s="14">
        <v>6536066.8700000001</v>
      </c>
      <c r="F148" s="14">
        <v>6824823.8499999996</v>
      </c>
      <c r="G148" s="14">
        <v>7508096.0099999998</v>
      </c>
      <c r="H148" s="14">
        <v>6903358.1500000004</v>
      </c>
      <c r="I148" s="14">
        <v>6184451.2000000002</v>
      </c>
      <c r="J148" s="14">
        <v>0</v>
      </c>
      <c r="K148" s="14">
        <v>0</v>
      </c>
      <c r="L148" s="14">
        <v>0</v>
      </c>
      <c r="M148" s="14">
        <v>0</v>
      </c>
      <c r="N148" s="14">
        <v>55118253.229999997</v>
      </c>
      <c r="O148" s="14">
        <v>53736415.640000001</v>
      </c>
      <c r="P148" s="58">
        <f t="shared" si="2"/>
        <v>2.5715105362766222E-2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35">
      <c r="A149" s="31" t="s">
        <v>72</v>
      </c>
      <c r="B149" s="14">
        <v>2099.2800000000002</v>
      </c>
      <c r="C149" s="14">
        <v>6030.33</v>
      </c>
      <c r="D149" s="14">
        <v>4181.0600000000004</v>
      </c>
      <c r="E149" s="14">
        <v>1302.6400000000001</v>
      </c>
      <c r="F149" s="14">
        <v>6581.71</v>
      </c>
      <c r="G149" s="14">
        <v>3081.63</v>
      </c>
      <c r="H149" s="14">
        <v>2366.2600000000002</v>
      </c>
      <c r="I149" s="14">
        <v>4218.29</v>
      </c>
      <c r="J149" s="14">
        <v>0</v>
      </c>
      <c r="K149" s="14">
        <v>0</v>
      </c>
      <c r="L149" s="14">
        <v>0</v>
      </c>
      <c r="M149" s="14">
        <v>0</v>
      </c>
      <c r="N149" s="14">
        <v>29861.200000000001</v>
      </c>
      <c r="O149" s="14">
        <v>17479.150000000001</v>
      </c>
      <c r="P149" s="58">
        <f t="shared" si="2"/>
        <v>0.70838971002594509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35">
      <c r="A150" s="31" t="s">
        <v>73</v>
      </c>
      <c r="B150" s="14">
        <v>2187337.29</v>
      </c>
      <c r="C150" s="14">
        <v>3651042.27</v>
      </c>
      <c r="D150" s="14">
        <v>4386527.5199999996</v>
      </c>
      <c r="E150" s="14">
        <v>2725909.19</v>
      </c>
      <c r="F150" s="14">
        <v>1060267.3500000001</v>
      </c>
      <c r="G150" s="14">
        <v>2444700.27</v>
      </c>
      <c r="H150" s="14">
        <v>2742955.23</v>
      </c>
      <c r="I150" s="14">
        <v>850183.54</v>
      </c>
      <c r="J150" s="14">
        <v>0</v>
      </c>
      <c r="K150" s="14">
        <v>0</v>
      </c>
      <c r="L150" s="14">
        <v>0</v>
      </c>
      <c r="M150" s="14">
        <v>0</v>
      </c>
      <c r="N150" s="14">
        <v>20048922.66</v>
      </c>
      <c r="O150" s="14">
        <v>21789656.199999999</v>
      </c>
      <c r="P150" s="58">
        <f t="shared" si="2"/>
        <v>-7.9888068174292726E-2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35">
      <c r="A151" s="31" t="s">
        <v>74</v>
      </c>
      <c r="B151" s="14">
        <v>192830.58</v>
      </c>
      <c r="C151" s="14">
        <v>27351.7</v>
      </c>
      <c r="D151" s="14">
        <v>1135241.18</v>
      </c>
      <c r="E151" s="14">
        <v>26151.99</v>
      </c>
      <c r="F151" s="14">
        <v>197113.84</v>
      </c>
      <c r="G151" s="14">
        <v>863594.61</v>
      </c>
      <c r="H151" s="14">
        <v>259552.86</v>
      </c>
      <c r="I151" s="14">
        <v>8565.98</v>
      </c>
      <c r="J151" s="14">
        <v>0</v>
      </c>
      <c r="K151" s="14">
        <v>0</v>
      </c>
      <c r="L151" s="14">
        <v>0</v>
      </c>
      <c r="M151" s="14">
        <v>0</v>
      </c>
      <c r="N151" s="14">
        <v>2710402.74</v>
      </c>
      <c r="O151" s="14">
        <v>3526594.35</v>
      </c>
      <c r="P151" s="58">
        <f t="shared" si="2"/>
        <v>-0.23143903976367453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35">
      <c r="A152" s="31" t="s">
        <v>75</v>
      </c>
      <c r="B152" s="14">
        <v>2324902.7000000002</v>
      </c>
      <c r="C152" s="14">
        <v>1358333.47</v>
      </c>
      <c r="D152" s="14">
        <v>1466080.06</v>
      </c>
      <c r="E152" s="14">
        <v>1171186.2</v>
      </c>
      <c r="F152" s="14">
        <v>1424961.91</v>
      </c>
      <c r="G152" s="14">
        <v>1428057.93</v>
      </c>
      <c r="H152" s="14">
        <v>1474421.02</v>
      </c>
      <c r="I152" s="14">
        <v>1149581.22</v>
      </c>
      <c r="J152" s="14">
        <v>0</v>
      </c>
      <c r="K152" s="14">
        <v>0</v>
      </c>
      <c r="L152" s="14">
        <v>0</v>
      </c>
      <c r="M152" s="14">
        <v>0</v>
      </c>
      <c r="N152" s="14">
        <v>11797524.51</v>
      </c>
      <c r="O152" s="14">
        <v>10902055.41</v>
      </c>
      <c r="P152" s="58">
        <f t="shared" si="2"/>
        <v>8.213763976824251E-2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35">
      <c r="A153" s="31" t="s">
        <v>76</v>
      </c>
      <c r="B153" s="14">
        <v>1350321.39</v>
      </c>
      <c r="C153" s="14">
        <v>2944864.07</v>
      </c>
      <c r="D153" s="14">
        <v>1474653.4700000002</v>
      </c>
      <c r="E153" s="14">
        <v>2194609.7599999998</v>
      </c>
      <c r="F153" s="14">
        <v>2206780.52</v>
      </c>
      <c r="G153" s="14">
        <v>2829216.76</v>
      </c>
      <c r="H153" s="14">
        <v>1114802.1200000001</v>
      </c>
      <c r="I153" s="14">
        <v>4986882.24</v>
      </c>
      <c r="J153" s="14">
        <v>0</v>
      </c>
      <c r="K153" s="14">
        <v>0</v>
      </c>
      <c r="L153" s="14">
        <v>0</v>
      </c>
      <c r="M153" s="14">
        <v>0</v>
      </c>
      <c r="N153" s="14">
        <v>19102130.329999998</v>
      </c>
      <c r="O153" s="14">
        <v>9847996.7699999996</v>
      </c>
      <c r="P153" s="58">
        <f t="shared" si="2"/>
        <v>0.93969705475441567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35">
      <c r="A154" s="31" t="s">
        <v>46</v>
      </c>
      <c r="B154" s="14">
        <v>1818233.35</v>
      </c>
      <c r="C154" s="14">
        <v>6587814</v>
      </c>
      <c r="D154" s="14">
        <v>4893406.0599999996</v>
      </c>
      <c r="E154" s="14">
        <v>1930237.3</v>
      </c>
      <c r="F154" s="14">
        <v>2635190.7400000002</v>
      </c>
      <c r="G154" s="14">
        <v>2317899.54</v>
      </c>
      <c r="H154" s="14">
        <v>1654445.83</v>
      </c>
      <c r="I154" s="14">
        <v>2752624.33</v>
      </c>
      <c r="J154" s="14">
        <v>0</v>
      </c>
      <c r="K154" s="14">
        <v>0</v>
      </c>
      <c r="L154" s="14">
        <v>0</v>
      </c>
      <c r="M154" s="14">
        <v>0</v>
      </c>
      <c r="N154" s="14">
        <v>24589851.149999999</v>
      </c>
      <c r="O154" s="14">
        <v>22017008.280000001</v>
      </c>
      <c r="P154" s="58">
        <f t="shared" si="2"/>
        <v>0.11685706056336165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35">
      <c r="A155" s="39" t="s">
        <v>84</v>
      </c>
      <c r="B155" s="21">
        <v>137035584.52000001</v>
      </c>
      <c r="C155" s="21">
        <v>105771278.92</v>
      </c>
      <c r="D155" s="21">
        <v>121287590.3</v>
      </c>
      <c r="E155" s="21">
        <v>140376509.81999999</v>
      </c>
      <c r="F155" s="21">
        <v>171315981.47</v>
      </c>
      <c r="G155" s="21">
        <v>94044171.300000012</v>
      </c>
      <c r="H155" s="21">
        <v>230279998.63</v>
      </c>
      <c r="I155" s="21">
        <v>219487495.66999999</v>
      </c>
      <c r="J155" s="21">
        <v>0</v>
      </c>
      <c r="K155" s="21">
        <v>0</v>
      </c>
      <c r="L155" s="21">
        <v>0</v>
      </c>
      <c r="M155" s="21">
        <v>0</v>
      </c>
      <c r="N155" s="21">
        <v>1219598610.6299999</v>
      </c>
      <c r="O155" s="21">
        <v>1265362272.96</v>
      </c>
      <c r="P155" s="64">
        <f t="shared" si="2"/>
        <v>-3.6166450753227775E-2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35">
      <c r="A156" s="31" t="s">
        <v>70</v>
      </c>
      <c r="B156" s="14">
        <v>17808082.870000001</v>
      </c>
      <c r="C156" s="14">
        <v>18316741.48</v>
      </c>
      <c r="D156" s="14">
        <v>19776429.739999998</v>
      </c>
      <c r="E156" s="14">
        <v>20744299.239999998</v>
      </c>
      <c r="F156" s="14">
        <v>23141744.800000001</v>
      </c>
      <c r="G156" s="14">
        <v>24610560.960000001</v>
      </c>
      <c r="H156" s="14">
        <v>20961469.559999999</v>
      </c>
      <c r="I156" s="14">
        <v>21481691.870000001</v>
      </c>
      <c r="J156" s="14">
        <v>0</v>
      </c>
      <c r="K156" s="14">
        <v>0</v>
      </c>
      <c r="L156" s="14">
        <v>0</v>
      </c>
      <c r="M156" s="14">
        <v>0</v>
      </c>
      <c r="N156" s="14">
        <v>166841020.52000001</v>
      </c>
      <c r="O156" s="14">
        <v>141010905.34</v>
      </c>
      <c r="P156" s="58">
        <f t="shared" si="2"/>
        <v>0.1831781387242315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35">
      <c r="A157" s="31" t="s">
        <v>71</v>
      </c>
      <c r="B157" s="14">
        <v>44825269.170000002</v>
      </c>
      <c r="C157" s="14">
        <v>36975291.769999996</v>
      </c>
      <c r="D157" s="14">
        <v>42045624.759999998</v>
      </c>
      <c r="E157" s="14">
        <v>-3393797.8200000003</v>
      </c>
      <c r="F157" s="14">
        <v>7241328.7800000012</v>
      </c>
      <c r="G157" s="14">
        <v>-5092677.8499999996</v>
      </c>
      <c r="H157" s="14">
        <v>40780252.420000002</v>
      </c>
      <c r="I157" s="14">
        <v>71442993.920000002</v>
      </c>
      <c r="J157" s="14">
        <v>0</v>
      </c>
      <c r="K157" s="14">
        <v>0</v>
      </c>
      <c r="L157" s="14">
        <v>0</v>
      </c>
      <c r="M157" s="14">
        <v>0</v>
      </c>
      <c r="N157" s="14">
        <v>234824285.14999998</v>
      </c>
      <c r="O157" s="14">
        <v>319907704.81</v>
      </c>
      <c r="P157" s="58">
        <f t="shared" si="2"/>
        <v>-0.26596239596833993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35">
      <c r="A158" s="31" t="s">
        <v>72</v>
      </c>
      <c r="B158" s="14">
        <v>1594795.26</v>
      </c>
      <c r="C158" s="14">
        <v>1985694</v>
      </c>
      <c r="D158" s="14">
        <v>1998949.65</v>
      </c>
      <c r="E158" s="14">
        <v>1917509.3</v>
      </c>
      <c r="F158" s="14">
        <v>2116538.09</v>
      </c>
      <c r="G158" s="14">
        <v>3073787.95</v>
      </c>
      <c r="H158" s="14">
        <v>815670.58</v>
      </c>
      <c r="I158" s="14">
        <v>736940.14</v>
      </c>
      <c r="J158" s="14">
        <v>0</v>
      </c>
      <c r="K158" s="14">
        <v>0</v>
      </c>
      <c r="L158" s="14">
        <v>0</v>
      </c>
      <c r="M158" s="14">
        <v>0</v>
      </c>
      <c r="N158" s="14">
        <v>14239884.970000001</v>
      </c>
      <c r="O158" s="14">
        <v>13230823.33</v>
      </c>
      <c r="P158" s="58">
        <f t="shared" si="2"/>
        <v>7.6265974900596056E-2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35">
      <c r="A159" s="31" t="s">
        <v>73</v>
      </c>
      <c r="B159" s="14">
        <v>31785975.280000001</v>
      </c>
      <c r="C159" s="14">
        <v>11892349.609999999</v>
      </c>
      <c r="D159" s="14">
        <v>5914906.5800000001</v>
      </c>
      <c r="E159" s="14">
        <v>50328668.140000001</v>
      </c>
      <c r="F159" s="14">
        <v>15419223.300000001</v>
      </c>
      <c r="G159" s="14">
        <v>20270073.629999999</v>
      </c>
      <c r="H159" s="14">
        <v>48303126.310000002</v>
      </c>
      <c r="I159" s="14">
        <v>22347496.68</v>
      </c>
      <c r="J159" s="14">
        <v>0</v>
      </c>
      <c r="K159" s="14">
        <v>0</v>
      </c>
      <c r="L159" s="14">
        <v>0</v>
      </c>
      <c r="M159" s="14">
        <v>0</v>
      </c>
      <c r="N159" s="14">
        <v>206261819.53</v>
      </c>
      <c r="O159" s="14">
        <v>230551640.05000001</v>
      </c>
      <c r="P159" s="58">
        <f t="shared" si="2"/>
        <v>-0.10535522763894567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35">
      <c r="A160" s="31" t="s">
        <v>74</v>
      </c>
      <c r="B160" s="14">
        <v>7711170.46</v>
      </c>
      <c r="C160" s="14">
        <v>8470744.4199999999</v>
      </c>
      <c r="D160" s="14">
        <v>9388413.5</v>
      </c>
      <c r="E160" s="14">
        <v>7023389.2800000003</v>
      </c>
      <c r="F160" s="14">
        <v>8079940.5999999996</v>
      </c>
      <c r="G160" s="14">
        <v>6946049.0599999996</v>
      </c>
      <c r="H160" s="14">
        <v>8862046.6400000006</v>
      </c>
      <c r="I160" s="14">
        <v>6711312.8499999996</v>
      </c>
      <c r="J160" s="14">
        <v>0</v>
      </c>
      <c r="K160" s="14">
        <v>0</v>
      </c>
      <c r="L160" s="14">
        <v>0</v>
      </c>
      <c r="M160" s="14">
        <v>0</v>
      </c>
      <c r="N160" s="14">
        <v>63193066.810000002</v>
      </c>
      <c r="O160" s="14">
        <v>46968273.520000003</v>
      </c>
      <c r="P160" s="58">
        <f t="shared" si="2"/>
        <v>0.34544155179753777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x14ac:dyDescent="0.35">
      <c r="A161" s="31" t="s">
        <v>75</v>
      </c>
      <c r="B161" s="14">
        <v>5296926.74</v>
      </c>
      <c r="C161" s="14">
        <v>9374801.4800000004</v>
      </c>
      <c r="D161" s="14">
        <v>9652787.9499999993</v>
      </c>
      <c r="E161" s="14">
        <v>14149823.560000001</v>
      </c>
      <c r="F161" s="14">
        <v>7209154.4299999997</v>
      </c>
      <c r="G161" s="14">
        <v>5767114.8899999997</v>
      </c>
      <c r="H161" s="14">
        <v>12874633.43</v>
      </c>
      <c r="I161" s="14">
        <v>16730490.52</v>
      </c>
      <c r="J161" s="14">
        <v>0</v>
      </c>
      <c r="K161" s="14">
        <v>0</v>
      </c>
      <c r="L161" s="14">
        <v>0</v>
      </c>
      <c r="M161" s="14">
        <v>0</v>
      </c>
      <c r="N161" s="14">
        <v>81055733</v>
      </c>
      <c r="O161" s="14">
        <v>88937466.799999997</v>
      </c>
      <c r="P161" s="58">
        <f t="shared" si="2"/>
        <v>-8.8621073700291153E-2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x14ac:dyDescent="0.35">
      <c r="A162" s="31" t="s">
        <v>76</v>
      </c>
      <c r="B162" s="14">
        <v>28013364.739999998</v>
      </c>
      <c r="C162" s="14">
        <v>18755656.16</v>
      </c>
      <c r="D162" s="14">
        <v>32510478.120000001</v>
      </c>
      <c r="E162" s="14">
        <v>49606618.119999997</v>
      </c>
      <c r="F162" s="14">
        <v>108108051.47</v>
      </c>
      <c r="G162" s="14">
        <v>38469262.659999996</v>
      </c>
      <c r="H162" s="14">
        <v>97682799.689999998</v>
      </c>
      <c r="I162" s="14">
        <v>80036569.689999998</v>
      </c>
      <c r="J162" s="14">
        <v>0</v>
      </c>
      <c r="K162" s="14">
        <v>0</v>
      </c>
      <c r="L162" s="14">
        <v>0</v>
      </c>
      <c r="M162" s="14">
        <v>0</v>
      </c>
      <c r="N162" s="14">
        <v>453182800.64999998</v>
      </c>
      <c r="O162" s="14">
        <v>424755459.11000001</v>
      </c>
      <c r="P162" s="58">
        <f t="shared" si="2"/>
        <v>6.6926371233849258E-2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x14ac:dyDescent="0.35">
      <c r="A163" s="31" t="s">
        <v>46</v>
      </c>
      <c r="B163" s="14">
        <v>12724818.16</v>
      </c>
      <c r="C163" s="14">
        <v>11712600.939999999</v>
      </c>
      <c r="D163" s="14">
        <v>3079155.31</v>
      </c>
      <c r="E163" s="14">
        <v>15618252.640000001</v>
      </c>
      <c r="F163" s="14">
        <v>5808976.5800000001</v>
      </c>
      <c r="G163" s="14">
        <v>17946560.710000001</v>
      </c>
      <c r="H163" s="14">
        <v>14566121.35</v>
      </c>
      <c r="I163" s="14">
        <v>12429824.59</v>
      </c>
      <c r="J163" s="14">
        <v>0</v>
      </c>
      <c r="K163" s="14">
        <v>0</v>
      </c>
      <c r="L163" s="14">
        <v>0</v>
      </c>
      <c r="M163" s="14">
        <v>0</v>
      </c>
      <c r="N163" s="14">
        <v>93886310.280000001</v>
      </c>
      <c r="O163" s="14">
        <v>158787418.05000001</v>
      </c>
      <c r="P163" s="58">
        <f t="shared" si="2"/>
        <v>-0.40872953642689458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x14ac:dyDescent="0.35">
      <c r="A164" s="39" t="s">
        <v>85</v>
      </c>
      <c r="B164" s="21">
        <v>47964281.719999999</v>
      </c>
      <c r="C164" s="21">
        <v>57529130.690000005</v>
      </c>
      <c r="D164" s="21">
        <v>81963598.390000001</v>
      </c>
      <c r="E164" s="21">
        <v>89760964.960000008</v>
      </c>
      <c r="F164" s="21">
        <v>159106892.78999999</v>
      </c>
      <c r="G164" s="21">
        <v>71882774.090000004</v>
      </c>
      <c r="H164" s="21">
        <v>128402298.38000001</v>
      </c>
      <c r="I164" s="21">
        <v>119984681.89</v>
      </c>
      <c r="J164" s="21">
        <v>0</v>
      </c>
      <c r="K164" s="21">
        <v>0</v>
      </c>
      <c r="L164" s="21">
        <v>0</v>
      </c>
      <c r="M164" s="21">
        <v>0</v>
      </c>
      <c r="N164" s="21">
        <v>756594622.90999997</v>
      </c>
      <c r="O164" s="21">
        <v>533262350.38</v>
      </c>
      <c r="P164" s="64">
        <f t="shared" si="2"/>
        <v>0.41880375085706789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x14ac:dyDescent="0.35">
      <c r="A165" s="31" t="s">
        <v>70</v>
      </c>
      <c r="B165" s="14">
        <v>7781780.6399999997</v>
      </c>
      <c r="C165" s="14">
        <v>7740524.5599999996</v>
      </c>
      <c r="D165" s="14">
        <v>7855243.2000000002</v>
      </c>
      <c r="E165" s="14">
        <v>8137907.2999999998</v>
      </c>
      <c r="F165" s="14">
        <v>7933970.6399999997</v>
      </c>
      <c r="G165" s="14">
        <v>8174806.5</v>
      </c>
      <c r="H165" s="14">
        <v>8029839.4699999997</v>
      </c>
      <c r="I165" s="14">
        <v>8302166.1299999999</v>
      </c>
      <c r="J165" s="14">
        <v>0</v>
      </c>
      <c r="K165" s="14">
        <v>0</v>
      </c>
      <c r="L165" s="14">
        <v>0</v>
      </c>
      <c r="M165" s="14">
        <v>0</v>
      </c>
      <c r="N165" s="14">
        <v>63956238.439999998</v>
      </c>
      <c r="O165" s="14">
        <v>61423367.909999996</v>
      </c>
      <c r="P165" s="58">
        <f t="shared" si="2"/>
        <v>4.1236269129873548E-2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x14ac:dyDescent="0.35">
      <c r="A166" s="31" t="s">
        <v>71</v>
      </c>
      <c r="B166" s="14">
        <v>10120670.83</v>
      </c>
      <c r="C166" s="14">
        <v>8802778.0600000005</v>
      </c>
      <c r="D166" s="14">
        <v>10432780.25</v>
      </c>
      <c r="E166" s="14">
        <v>7577409.2800000003</v>
      </c>
      <c r="F166" s="14">
        <v>5976514.2300000004</v>
      </c>
      <c r="G166" s="14">
        <v>6078079</v>
      </c>
      <c r="H166" s="14">
        <v>5040103.8899999997</v>
      </c>
      <c r="I166" s="14">
        <v>5167026.03</v>
      </c>
      <c r="J166" s="14">
        <v>0</v>
      </c>
      <c r="K166" s="14">
        <v>0</v>
      </c>
      <c r="L166" s="14">
        <v>0</v>
      </c>
      <c r="M166" s="14">
        <v>0</v>
      </c>
      <c r="N166" s="14">
        <v>59195361.57</v>
      </c>
      <c r="O166" s="14">
        <v>55133498.229999997</v>
      </c>
      <c r="P166" s="58">
        <f t="shared" si="2"/>
        <v>7.3673238056746637E-2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x14ac:dyDescent="0.35">
      <c r="A167" s="31" t="s">
        <v>72</v>
      </c>
      <c r="B167" s="14" t="s">
        <v>12</v>
      </c>
      <c r="C167" s="14" t="s">
        <v>12</v>
      </c>
      <c r="D167" s="14" t="s">
        <v>12</v>
      </c>
      <c r="E167" s="14" t="s">
        <v>12</v>
      </c>
      <c r="F167" s="14">
        <v>33000</v>
      </c>
      <c r="G167" s="14">
        <v>20000</v>
      </c>
      <c r="H167" s="14" t="s">
        <v>12</v>
      </c>
      <c r="I167" s="14" t="s">
        <v>12</v>
      </c>
      <c r="J167" s="14">
        <v>0</v>
      </c>
      <c r="K167" s="14">
        <v>0</v>
      </c>
      <c r="L167" s="14">
        <v>0</v>
      </c>
      <c r="M167" s="14">
        <v>0</v>
      </c>
      <c r="N167" s="14">
        <v>53000</v>
      </c>
      <c r="O167" s="14">
        <v>72100</v>
      </c>
      <c r="P167" s="58">
        <f t="shared" si="2"/>
        <v>-0.26490984743411927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x14ac:dyDescent="0.35">
      <c r="A168" s="31" t="s">
        <v>73</v>
      </c>
      <c r="B168" s="14">
        <v>21205208.5</v>
      </c>
      <c r="C168" s="14">
        <v>33493458.640000001</v>
      </c>
      <c r="D168" s="14">
        <v>55266803.75</v>
      </c>
      <c r="E168" s="14">
        <v>57050597.630000003</v>
      </c>
      <c r="F168" s="14">
        <v>115363850.45999999</v>
      </c>
      <c r="G168" s="14">
        <v>25255700.829999998</v>
      </c>
      <c r="H168" s="14">
        <v>56377767.359999999</v>
      </c>
      <c r="I168" s="14">
        <v>68433015.450000003</v>
      </c>
      <c r="J168" s="14">
        <v>0</v>
      </c>
      <c r="K168" s="14">
        <v>0</v>
      </c>
      <c r="L168" s="14">
        <v>0</v>
      </c>
      <c r="M168" s="14">
        <v>0</v>
      </c>
      <c r="N168" s="14">
        <v>432446402.62</v>
      </c>
      <c r="O168" s="14">
        <v>305571477.12</v>
      </c>
      <c r="P168" s="58">
        <f t="shared" si="2"/>
        <v>0.41520539382730193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x14ac:dyDescent="0.35">
      <c r="A169" s="31" t="s">
        <v>74</v>
      </c>
      <c r="B169" s="14">
        <v>6408.5299999999988</v>
      </c>
      <c r="C169" s="14">
        <v>32829.449999999997</v>
      </c>
      <c r="D169" s="14">
        <v>118840.9700000002</v>
      </c>
      <c r="E169" s="14">
        <v>4543.3499999999822</v>
      </c>
      <c r="F169" s="14">
        <v>2910.2800000002062</v>
      </c>
      <c r="G169" s="14">
        <v>33169.769999999553</v>
      </c>
      <c r="H169" s="14">
        <v>-28920.78999999896</v>
      </c>
      <c r="I169" s="14">
        <v>1622.0199999995157</v>
      </c>
      <c r="J169" s="14">
        <v>0</v>
      </c>
      <c r="K169" s="14">
        <v>0</v>
      </c>
      <c r="L169" s="14">
        <v>0</v>
      </c>
      <c r="M169" s="14">
        <v>0</v>
      </c>
      <c r="N169" s="14">
        <v>171403.58000000007</v>
      </c>
      <c r="O169" s="14">
        <v>173070.81999999937</v>
      </c>
      <c r="P169" s="58">
        <f t="shared" si="2"/>
        <v>-9.6332819131457192E-3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x14ac:dyDescent="0.35">
      <c r="A170" s="31" t="s">
        <v>75</v>
      </c>
      <c r="B170" s="14">
        <v>2077158.67</v>
      </c>
      <c r="C170" s="14">
        <v>1687181.62</v>
      </c>
      <c r="D170" s="14">
        <v>1901259.55</v>
      </c>
      <c r="E170" s="14">
        <v>1454487.55</v>
      </c>
      <c r="F170" s="14">
        <v>1327593.74</v>
      </c>
      <c r="G170" s="14">
        <v>1241141.29</v>
      </c>
      <c r="H170" s="14">
        <v>1014438.22</v>
      </c>
      <c r="I170" s="14">
        <v>1152856.02</v>
      </c>
      <c r="J170" s="14">
        <v>0</v>
      </c>
      <c r="K170" s="14">
        <v>0</v>
      </c>
      <c r="L170" s="14">
        <v>0</v>
      </c>
      <c r="M170" s="14">
        <v>0</v>
      </c>
      <c r="N170" s="14">
        <v>11856116.66</v>
      </c>
      <c r="O170" s="14">
        <v>10266669.449999999</v>
      </c>
      <c r="P170" s="58">
        <f t="shared" si="2"/>
        <v>0.15481624471702471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x14ac:dyDescent="0.35">
      <c r="A171" s="31" t="s">
        <v>76</v>
      </c>
      <c r="B171" s="14">
        <v>6773054.5499999998</v>
      </c>
      <c r="C171" s="14">
        <v>5772358.3600000003</v>
      </c>
      <c r="D171" s="14">
        <v>6388670.6699999999</v>
      </c>
      <c r="E171" s="14">
        <v>15536019.85</v>
      </c>
      <c r="F171" s="14">
        <v>28469053.440000001</v>
      </c>
      <c r="G171" s="14">
        <v>31079876.699999999</v>
      </c>
      <c r="H171" s="14">
        <v>57969070.229999997</v>
      </c>
      <c r="I171" s="14">
        <v>36927996.240000002</v>
      </c>
      <c r="J171" s="14">
        <v>0</v>
      </c>
      <c r="K171" s="14">
        <v>0</v>
      </c>
      <c r="L171" s="14">
        <v>0</v>
      </c>
      <c r="M171" s="14">
        <v>0</v>
      </c>
      <c r="N171" s="14">
        <v>188916100.03999999</v>
      </c>
      <c r="O171" s="14">
        <v>100622166.84999999</v>
      </c>
      <c r="P171" s="58">
        <f t="shared" si="2"/>
        <v>0.87747994258185669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x14ac:dyDescent="0.35">
      <c r="A172" s="31" t="s">
        <v>46</v>
      </c>
      <c r="B172" s="14">
        <v>18312902.719999999</v>
      </c>
      <c r="C172" s="14">
        <v>16011208.52</v>
      </c>
      <c r="D172" s="14">
        <v>42721837.689999998</v>
      </c>
      <c r="E172" s="14">
        <v>42367691.609999999</v>
      </c>
      <c r="F172" s="14">
        <v>51684155.32</v>
      </c>
      <c r="G172" s="14">
        <v>58539738.859999999</v>
      </c>
      <c r="H172" s="14">
        <v>42424565.460000001</v>
      </c>
      <c r="I172" s="14">
        <v>80719940.930000007</v>
      </c>
      <c r="J172" s="14">
        <v>0</v>
      </c>
      <c r="K172" s="14">
        <v>0</v>
      </c>
      <c r="L172" s="14">
        <v>0</v>
      </c>
      <c r="M172" s="14">
        <v>0</v>
      </c>
      <c r="N172" s="14">
        <v>352782041.11000001</v>
      </c>
      <c r="O172" s="14">
        <v>219375971.22</v>
      </c>
      <c r="P172" s="58">
        <f t="shared" si="2"/>
        <v>0.60811614484530052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x14ac:dyDescent="0.35">
      <c r="A173" s="39" t="s">
        <v>86</v>
      </c>
      <c r="B173" s="21">
        <v>93408506.730000004</v>
      </c>
      <c r="C173" s="21">
        <v>28677922.07</v>
      </c>
      <c r="D173" s="21">
        <v>15544440.699999999</v>
      </c>
      <c r="E173" s="21">
        <v>27757010.809999999</v>
      </c>
      <c r="F173" s="21">
        <v>19461264.740000002</v>
      </c>
      <c r="G173" s="21">
        <v>25274693.480000004</v>
      </c>
      <c r="H173" s="21">
        <v>17295246.759999998</v>
      </c>
      <c r="I173" s="21">
        <v>20639445.68</v>
      </c>
      <c r="J173" s="21">
        <v>0</v>
      </c>
      <c r="K173" s="21">
        <v>0</v>
      </c>
      <c r="L173" s="21">
        <v>0</v>
      </c>
      <c r="M173" s="21">
        <v>0</v>
      </c>
      <c r="N173" s="21">
        <v>248058530.97</v>
      </c>
      <c r="O173" s="21">
        <v>255670469.66</v>
      </c>
      <c r="P173" s="64">
        <f t="shared" si="2"/>
        <v>-2.9772459447986455E-2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x14ac:dyDescent="0.35">
      <c r="A174" s="31" t="s">
        <v>70</v>
      </c>
      <c r="B174" s="14">
        <v>1270956.1499999999</v>
      </c>
      <c r="C174" s="14">
        <v>1295275.6399999999</v>
      </c>
      <c r="D174" s="14">
        <v>1300143.95</v>
      </c>
      <c r="E174" s="14">
        <v>1308285.7</v>
      </c>
      <c r="F174" s="14">
        <v>1328162.45</v>
      </c>
      <c r="G174" s="14">
        <v>1342586.91</v>
      </c>
      <c r="H174" s="14">
        <v>1338485.3799999999</v>
      </c>
      <c r="I174" s="14">
        <v>1341491.26</v>
      </c>
      <c r="J174" s="14">
        <v>0</v>
      </c>
      <c r="K174" s="14">
        <v>0</v>
      </c>
      <c r="L174" s="14">
        <v>0</v>
      </c>
      <c r="M174" s="14">
        <v>0</v>
      </c>
      <c r="N174" s="14">
        <v>10525387.439999999</v>
      </c>
      <c r="O174" s="14">
        <v>9921215.2599999998</v>
      </c>
      <c r="P174" s="58">
        <f t="shared" si="2"/>
        <v>6.0896993379014663E-2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x14ac:dyDescent="0.35">
      <c r="A175" s="31" t="s">
        <v>71</v>
      </c>
      <c r="B175" s="14">
        <v>1025701.73</v>
      </c>
      <c r="C175" s="14">
        <v>983528.93</v>
      </c>
      <c r="D175" s="14">
        <v>1123020.98</v>
      </c>
      <c r="E175" s="14">
        <v>891418.91</v>
      </c>
      <c r="F175" s="14">
        <v>1340682.6000000001</v>
      </c>
      <c r="G175" s="14">
        <v>1114051.79</v>
      </c>
      <c r="H175" s="14">
        <v>1213126.2</v>
      </c>
      <c r="I175" s="14">
        <v>1012055.74</v>
      </c>
      <c r="J175" s="14">
        <v>0</v>
      </c>
      <c r="K175" s="14">
        <v>0</v>
      </c>
      <c r="L175" s="14">
        <v>0</v>
      </c>
      <c r="M175" s="14">
        <v>0</v>
      </c>
      <c r="N175" s="14">
        <v>8703586.8800000008</v>
      </c>
      <c r="O175" s="14">
        <v>8463241.75</v>
      </c>
      <c r="P175" s="58">
        <f t="shared" si="2"/>
        <v>2.8398707859196071E-2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x14ac:dyDescent="0.35">
      <c r="A176" s="31" t="s">
        <v>72</v>
      </c>
      <c r="B176" s="14">
        <v>18400</v>
      </c>
      <c r="C176" s="14">
        <v>9596.15</v>
      </c>
      <c r="D176" s="14">
        <v>488032.52</v>
      </c>
      <c r="E176" s="14">
        <v>38264.36</v>
      </c>
      <c r="F176" s="14">
        <v>29129.22</v>
      </c>
      <c r="G176" s="14">
        <v>23529.22</v>
      </c>
      <c r="H176" s="14" t="s">
        <v>12</v>
      </c>
      <c r="I176" s="14" t="s">
        <v>12</v>
      </c>
      <c r="J176" s="14">
        <v>0</v>
      </c>
      <c r="K176" s="14">
        <v>0</v>
      </c>
      <c r="L176" s="14">
        <v>0</v>
      </c>
      <c r="M176" s="14">
        <v>0</v>
      </c>
      <c r="N176" s="14">
        <v>606951.47</v>
      </c>
      <c r="O176" s="14">
        <v>643425.96</v>
      </c>
      <c r="P176" s="58">
        <f t="shared" si="2"/>
        <v>-5.6687936557611063E-2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x14ac:dyDescent="0.35">
      <c r="A177" s="31" t="s">
        <v>73</v>
      </c>
      <c r="B177" s="14">
        <v>85885851.049999997</v>
      </c>
      <c r="C177" s="14">
        <v>22385112.879999999</v>
      </c>
      <c r="D177" s="14">
        <v>10004060.68</v>
      </c>
      <c r="E177" s="14">
        <v>22800117.84</v>
      </c>
      <c r="F177" s="14">
        <v>12962810.689999999</v>
      </c>
      <c r="G177" s="14">
        <v>18784968.18</v>
      </c>
      <c r="H177" s="14">
        <v>10607970.380000001</v>
      </c>
      <c r="I177" s="14">
        <v>14192344.15</v>
      </c>
      <c r="J177" s="14">
        <v>0</v>
      </c>
      <c r="K177" s="14">
        <v>0</v>
      </c>
      <c r="L177" s="14">
        <v>0</v>
      </c>
      <c r="M177" s="14">
        <v>0</v>
      </c>
      <c r="N177" s="14">
        <v>197623235.84999999</v>
      </c>
      <c r="O177" s="14">
        <v>204684998.47</v>
      </c>
      <c r="P177" s="58">
        <f t="shared" si="2"/>
        <v>-3.4500635966416615E-2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x14ac:dyDescent="0.35">
      <c r="A178" s="31" t="s">
        <v>74</v>
      </c>
      <c r="B178" s="14">
        <v>5090375.6399999997</v>
      </c>
      <c r="C178" s="14">
        <v>3868806.9499999997</v>
      </c>
      <c r="D178" s="14">
        <v>2429400.65</v>
      </c>
      <c r="E178" s="14">
        <v>2557955.4799999995</v>
      </c>
      <c r="F178" s="14">
        <v>3661313.600000001</v>
      </c>
      <c r="G178" s="14">
        <v>3700773.7000000011</v>
      </c>
      <c r="H178" s="14">
        <v>4016821.8999999966</v>
      </c>
      <c r="I178" s="14">
        <v>3939732.9300000016</v>
      </c>
      <c r="J178" s="14">
        <v>0</v>
      </c>
      <c r="K178" s="14">
        <v>0</v>
      </c>
      <c r="L178" s="14">
        <v>0</v>
      </c>
      <c r="M178" s="14">
        <v>0</v>
      </c>
      <c r="N178" s="14">
        <v>29265180.850000001</v>
      </c>
      <c r="O178" s="14">
        <v>30752878.530000001</v>
      </c>
      <c r="P178" s="58">
        <f t="shared" si="2"/>
        <v>-4.8375883855838797E-2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x14ac:dyDescent="0.35">
      <c r="A179" s="31" t="s">
        <v>75</v>
      </c>
      <c r="B179" s="14">
        <v>115689.17</v>
      </c>
      <c r="C179" s="14">
        <v>112015.56</v>
      </c>
      <c r="D179" s="14">
        <v>119957.68</v>
      </c>
      <c r="E179" s="14">
        <v>122065.28</v>
      </c>
      <c r="F179" s="14">
        <v>129099.33</v>
      </c>
      <c r="G179" s="14">
        <v>167590.17000000001</v>
      </c>
      <c r="H179" s="14">
        <v>118842.9</v>
      </c>
      <c r="I179" s="14">
        <v>135260.10999999999</v>
      </c>
      <c r="J179" s="14">
        <v>0</v>
      </c>
      <c r="K179" s="14">
        <v>0</v>
      </c>
      <c r="L179" s="14">
        <v>0</v>
      </c>
      <c r="M179" s="14">
        <v>0</v>
      </c>
      <c r="N179" s="14">
        <v>1020520.2</v>
      </c>
      <c r="O179" s="14">
        <v>980918.45</v>
      </c>
      <c r="P179" s="58">
        <f t="shared" si="2"/>
        <v>4.037211248294903E-2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x14ac:dyDescent="0.35">
      <c r="A180" s="31" t="s">
        <v>76</v>
      </c>
      <c r="B180" s="14">
        <v>1532.99</v>
      </c>
      <c r="C180" s="14">
        <v>23585.96</v>
      </c>
      <c r="D180" s="14">
        <v>79824.240000000005</v>
      </c>
      <c r="E180" s="14">
        <v>38903.24</v>
      </c>
      <c r="F180" s="14">
        <v>10066.85</v>
      </c>
      <c r="G180" s="14">
        <v>141193.51</v>
      </c>
      <c r="H180" s="14" t="s">
        <v>12</v>
      </c>
      <c r="I180" s="14">
        <v>18561.490000000002</v>
      </c>
      <c r="J180" s="14">
        <v>0</v>
      </c>
      <c r="K180" s="14">
        <v>0</v>
      </c>
      <c r="L180" s="14">
        <v>0</v>
      </c>
      <c r="M180" s="14">
        <v>0</v>
      </c>
      <c r="N180" s="14">
        <v>313668.28000000003</v>
      </c>
      <c r="O180" s="14">
        <v>223791.24</v>
      </c>
      <c r="P180" s="58">
        <f t="shared" si="2"/>
        <v>0.40161107289096765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x14ac:dyDescent="0.35">
      <c r="A181" s="31" t="s">
        <v>46</v>
      </c>
      <c r="B181" s="14">
        <v>199158.9</v>
      </c>
      <c r="C181" s="14">
        <v>530286.31000000006</v>
      </c>
      <c r="D181" s="14">
        <v>893146.68</v>
      </c>
      <c r="E181" s="14">
        <v>519374.7</v>
      </c>
      <c r="F181" s="14">
        <v>1538096.04</v>
      </c>
      <c r="G181" s="14">
        <v>947324.69</v>
      </c>
      <c r="H181" s="14">
        <v>481150.9</v>
      </c>
      <c r="I181" s="14">
        <v>1854657.24</v>
      </c>
      <c r="J181" s="14">
        <v>0</v>
      </c>
      <c r="K181" s="14">
        <v>0</v>
      </c>
      <c r="L181" s="14">
        <v>0</v>
      </c>
      <c r="M181" s="14">
        <v>0</v>
      </c>
      <c r="N181" s="14">
        <v>6963195.46</v>
      </c>
      <c r="O181" s="14">
        <v>5647888.4199999999</v>
      </c>
      <c r="P181" s="58">
        <f t="shared" si="2"/>
        <v>0.23288474243618285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x14ac:dyDescent="0.35">
      <c r="A182" s="39" t="s">
        <v>87</v>
      </c>
      <c r="B182" s="21">
        <v>99643589.180000007</v>
      </c>
      <c r="C182" s="21">
        <v>101706161.44</v>
      </c>
      <c r="D182" s="21">
        <v>102234264.67000002</v>
      </c>
      <c r="E182" s="21">
        <v>99710616.909999982</v>
      </c>
      <c r="F182" s="21">
        <v>111577905.71000001</v>
      </c>
      <c r="G182" s="21">
        <v>102861177.36999999</v>
      </c>
      <c r="H182" s="21">
        <v>101399497.68000001</v>
      </c>
      <c r="I182" s="21">
        <v>103014034.36</v>
      </c>
      <c r="J182" s="21">
        <v>0</v>
      </c>
      <c r="K182" s="21">
        <v>0</v>
      </c>
      <c r="L182" s="21">
        <v>0</v>
      </c>
      <c r="M182" s="21">
        <v>0</v>
      </c>
      <c r="N182" s="21">
        <v>822147247.31999993</v>
      </c>
      <c r="O182" s="21">
        <v>786321631.38000011</v>
      </c>
      <c r="P182" s="64">
        <f t="shared" si="2"/>
        <v>4.5561020465792801E-2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x14ac:dyDescent="0.35">
      <c r="A183" s="31" t="s">
        <v>70</v>
      </c>
      <c r="B183" s="14">
        <v>2728764.84</v>
      </c>
      <c r="C183" s="14">
        <v>2779537.45</v>
      </c>
      <c r="D183" s="14">
        <v>2763698.22</v>
      </c>
      <c r="E183" s="14">
        <v>2772938.95</v>
      </c>
      <c r="F183" s="14">
        <v>2729778.13</v>
      </c>
      <c r="G183" s="14">
        <v>3290768.08</v>
      </c>
      <c r="H183" s="14">
        <v>2807599.14</v>
      </c>
      <c r="I183" s="14">
        <v>2849695.29</v>
      </c>
      <c r="J183" s="14">
        <v>0</v>
      </c>
      <c r="K183" s="14">
        <v>0</v>
      </c>
      <c r="L183" s="14">
        <v>0</v>
      </c>
      <c r="M183" s="14">
        <v>0</v>
      </c>
      <c r="N183" s="14">
        <v>22722780.100000001</v>
      </c>
      <c r="O183" s="14">
        <v>22944946.34</v>
      </c>
      <c r="P183" s="58">
        <f t="shared" si="2"/>
        <v>-9.6825783206428984E-3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x14ac:dyDescent="0.35">
      <c r="A184" s="31" t="s">
        <v>71</v>
      </c>
      <c r="B184" s="14">
        <v>470760.48</v>
      </c>
      <c r="C184" s="14">
        <v>699417.81</v>
      </c>
      <c r="D184" s="14">
        <v>655098.46</v>
      </c>
      <c r="E184" s="14">
        <v>573701.99</v>
      </c>
      <c r="F184" s="14">
        <v>668456.44999999995</v>
      </c>
      <c r="G184" s="14">
        <v>1183745.0900000001</v>
      </c>
      <c r="H184" s="14">
        <v>447607.23</v>
      </c>
      <c r="I184" s="14">
        <v>640559.43000000005</v>
      </c>
      <c r="J184" s="14">
        <v>0</v>
      </c>
      <c r="K184" s="14">
        <v>0</v>
      </c>
      <c r="L184" s="14">
        <v>0</v>
      </c>
      <c r="M184" s="14">
        <v>0</v>
      </c>
      <c r="N184" s="14">
        <v>5339346.9400000004</v>
      </c>
      <c r="O184" s="14">
        <v>6650196.3899999997</v>
      </c>
      <c r="P184" s="58">
        <f t="shared" si="2"/>
        <v>-0.19711439679753573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x14ac:dyDescent="0.35">
      <c r="A185" s="31" t="s">
        <v>72</v>
      </c>
      <c r="B185" s="14">
        <v>3200</v>
      </c>
      <c r="C185" s="14" t="s">
        <v>12</v>
      </c>
      <c r="D185" s="14" t="s">
        <v>12</v>
      </c>
      <c r="E185" s="14">
        <v>3200</v>
      </c>
      <c r="F185" s="14" t="s">
        <v>12</v>
      </c>
      <c r="G185" s="14" t="s">
        <v>12</v>
      </c>
      <c r="H185" s="14" t="s">
        <v>12</v>
      </c>
      <c r="I185" s="14" t="s">
        <v>12</v>
      </c>
      <c r="J185" s="14">
        <v>0</v>
      </c>
      <c r="K185" s="14">
        <v>0</v>
      </c>
      <c r="L185" s="14">
        <v>0</v>
      </c>
      <c r="M185" s="14">
        <v>0</v>
      </c>
      <c r="N185" s="14">
        <v>6400</v>
      </c>
      <c r="O185" s="14">
        <v>1723</v>
      </c>
      <c r="P185" s="58">
        <f t="shared" si="2"/>
        <v>2.7144515380150898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x14ac:dyDescent="0.35">
      <c r="A186" s="31" t="s">
        <v>73</v>
      </c>
      <c r="B186" s="14">
        <v>66792593.340000004</v>
      </c>
      <c r="C186" s="14">
        <v>69287708.599999994</v>
      </c>
      <c r="D186" s="14">
        <v>70420511.700000003</v>
      </c>
      <c r="E186" s="14">
        <v>68069008.379999995</v>
      </c>
      <c r="F186" s="14">
        <v>78534755.540000007</v>
      </c>
      <c r="G186" s="14">
        <v>69572721.739999995</v>
      </c>
      <c r="H186" s="14">
        <v>67534955.930000007</v>
      </c>
      <c r="I186" s="14">
        <v>68965658.090000004</v>
      </c>
      <c r="J186" s="14">
        <v>0</v>
      </c>
      <c r="K186" s="14">
        <v>0</v>
      </c>
      <c r="L186" s="14">
        <v>0</v>
      </c>
      <c r="M186" s="14">
        <v>0</v>
      </c>
      <c r="N186" s="14">
        <v>559177913.32000005</v>
      </c>
      <c r="O186" s="14">
        <v>535094500.02999997</v>
      </c>
      <c r="P186" s="58">
        <f t="shared" si="2"/>
        <v>4.5007775801563676E-2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x14ac:dyDescent="0.35">
      <c r="A187" s="31" t="s">
        <v>74</v>
      </c>
      <c r="B187" s="14">
        <v>29565655.210000001</v>
      </c>
      <c r="C187" s="14">
        <v>27617846.859999999</v>
      </c>
      <c r="D187" s="14">
        <v>28271289.500000007</v>
      </c>
      <c r="E187" s="14">
        <v>28180963.789999988</v>
      </c>
      <c r="F187" s="14">
        <v>29304668.670000002</v>
      </c>
      <c r="G187" s="14">
        <v>28580681.079999998</v>
      </c>
      <c r="H187" s="14">
        <v>30042032.340000007</v>
      </c>
      <c r="I187" s="14">
        <v>29915101</v>
      </c>
      <c r="J187" s="14">
        <v>0</v>
      </c>
      <c r="K187" s="14">
        <v>0</v>
      </c>
      <c r="L187" s="14">
        <v>0</v>
      </c>
      <c r="M187" s="14">
        <v>0</v>
      </c>
      <c r="N187" s="14">
        <v>231478238.44999999</v>
      </c>
      <c r="O187" s="14">
        <v>218906786.68000001</v>
      </c>
      <c r="P187" s="58">
        <f t="shared" si="2"/>
        <v>5.7428332673746807E-2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x14ac:dyDescent="0.35">
      <c r="A188" s="31" t="s">
        <v>75</v>
      </c>
      <c r="B188" s="14">
        <v>82615.31</v>
      </c>
      <c r="C188" s="14">
        <v>368678.16</v>
      </c>
      <c r="D188" s="14">
        <v>123666.79</v>
      </c>
      <c r="E188" s="14">
        <v>110803.8</v>
      </c>
      <c r="F188" s="14">
        <v>131895.92000000001</v>
      </c>
      <c r="G188" s="14">
        <v>233261.38</v>
      </c>
      <c r="H188" s="14">
        <v>88482.240000000005</v>
      </c>
      <c r="I188" s="14">
        <v>134425.37</v>
      </c>
      <c r="J188" s="14">
        <v>0</v>
      </c>
      <c r="K188" s="14">
        <v>0</v>
      </c>
      <c r="L188" s="14">
        <v>0</v>
      </c>
      <c r="M188" s="14">
        <v>0</v>
      </c>
      <c r="N188" s="14">
        <v>1273828.97</v>
      </c>
      <c r="O188" s="14">
        <v>1261819.02</v>
      </c>
      <c r="P188" s="58">
        <f t="shared" si="2"/>
        <v>9.5179655795645246E-3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x14ac:dyDescent="0.35">
      <c r="A189" s="31" t="s">
        <v>76</v>
      </c>
      <c r="B189" s="14" t="s">
        <v>12</v>
      </c>
      <c r="C189" s="14">
        <v>952972.56</v>
      </c>
      <c r="D189" s="14" t="s">
        <v>12</v>
      </c>
      <c r="E189" s="14" t="s">
        <v>12</v>
      </c>
      <c r="F189" s="14">
        <v>208351</v>
      </c>
      <c r="G189" s="14" t="s">
        <v>12</v>
      </c>
      <c r="H189" s="14">
        <v>478820.8</v>
      </c>
      <c r="I189" s="14">
        <v>508595.18</v>
      </c>
      <c r="J189" s="14">
        <v>0</v>
      </c>
      <c r="K189" s="14">
        <v>0</v>
      </c>
      <c r="L189" s="14">
        <v>0</v>
      </c>
      <c r="M189" s="14">
        <v>0</v>
      </c>
      <c r="N189" s="14">
        <v>2148739.54</v>
      </c>
      <c r="O189" s="14">
        <v>1461659.92</v>
      </c>
      <c r="P189" s="58">
        <f t="shared" si="2"/>
        <v>0.47006804428214743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x14ac:dyDescent="0.35">
      <c r="A190" s="31" t="s">
        <v>46</v>
      </c>
      <c r="B190" s="14">
        <v>2326876.92</v>
      </c>
      <c r="C190" s="14">
        <v>12391130.68</v>
      </c>
      <c r="D190" s="14">
        <v>10516383.59</v>
      </c>
      <c r="E190" s="14">
        <v>8502836.6799999997</v>
      </c>
      <c r="F190" s="14">
        <v>14344688.939999999</v>
      </c>
      <c r="G190" s="14">
        <v>13292024.289999999</v>
      </c>
      <c r="H190" s="14">
        <v>12603876.970000001</v>
      </c>
      <c r="I190" s="14">
        <v>7846481.1299999999</v>
      </c>
      <c r="J190" s="14">
        <v>0</v>
      </c>
      <c r="K190" s="14">
        <v>0</v>
      </c>
      <c r="L190" s="14">
        <v>0</v>
      </c>
      <c r="M190" s="14">
        <v>0</v>
      </c>
      <c r="N190" s="14">
        <v>81824299.200000003</v>
      </c>
      <c r="O190" s="14">
        <v>66066299.579999998</v>
      </c>
      <c r="P190" s="58">
        <f t="shared" si="2"/>
        <v>0.23851796937587766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x14ac:dyDescent="0.35">
      <c r="A191" s="39" t="s">
        <v>88</v>
      </c>
      <c r="B191" s="21">
        <v>30309603.890000001</v>
      </c>
      <c r="C191" s="21">
        <v>35925188.75</v>
      </c>
      <c r="D191" s="21">
        <v>23253849.799999997</v>
      </c>
      <c r="E191" s="21">
        <v>29606128.610000014</v>
      </c>
      <c r="F191" s="21">
        <v>38496018.689999998</v>
      </c>
      <c r="G191" s="21">
        <v>51068926.819999993</v>
      </c>
      <c r="H191" s="21">
        <v>34950793.920000002</v>
      </c>
      <c r="I191" s="21">
        <v>39772299.430000007</v>
      </c>
      <c r="J191" s="21">
        <v>0</v>
      </c>
      <c r="K191" s="21">
        <v>0</v>
      </c>
      <c r="L191" s="21">
        <v>0</v>
      </c>
      <c r="M191" s="21">
        <v>0</v>
      </c>
      <c r="N191" s="21">
        <v>283382809.90999997</v>
      </c>
      <c r="O191" s="21">
        <v>298045926.75</v>
      </c>
      <c r="P191" s="64">
        <f t="shared" si="2"/>
        <v>-4.9197507913937732E-2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x14ac:dyDescent="0.35">
      <c r="A192" s="31" t="s">
        <v>70</v>
      </c>
      <c r="B192" s="14">
        <v>4599235.96</v>
      </c>
      <c r="C192" s="14">
        <v>4632658.3099999996</v>
      </c>
      <c r="D192" s="14">
        <v>4840611.5</v>
      </c>
      <c r="E192" s="14">
        <v>5332766.32</v>
      </c>
      <c r="F192" s="14">
        <v>4695467.88</v>
      </c>
      <c r="G192" s="14">
        <v>5488231.7199999997</v>
      </c>
      <c r="H192" s="14">
        <v>4812902.29</v>
      </c>
      <c r="I192" s="14">
        <v>4808165.55</v>
      </c>
      <c r="J192" s="14">
        <v>0</v>
      </c>
      <c r="K192" s="14">
        <v>0</v>
      </c>
      <c r="L192" s="14">
        <v>0</v>
      </c>
      <c r="M192" s="14">
        <v>0</v>
      </c>
      <c r="N192" s="14">
        <v>39210039.530000001</v>
      </c>
      <c r="O192" s="14">
        <v>37439713.590000004</v>
      </c>
      <c r="P192" s="58">
        <f t="shared" si="2"/>
        <v>4.7284708408475762E-2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x14ac:dyDescent="0.35">
      <c r="A193" s="31" t="s">
        <v>71</v>
      </c>
      <c r="B193" s="14">
        <v>1573412</v>
      </c>
      <c r="C193" s="14">
        <v>1872109.86</v>
      </c>
      <c r="D193" s="14">
        <v>3024293.96</v>
      </c>
      <c r="E193" s="14">
        <v>1880620.09</v>
      </c>
      <c r="F193" s="14">
        <v>2850101.34</v>
      </c>
      <c r="G193" s="14">
        <v>2044081.57</v>
      </c>
      <c r="H193" s="14">
        <v>1482610.36</v>
      </c>
      <c r="I193" s="14">
        <v>1812995.19</v>
      </c>
      <c r="J193" s="14">
        <v>0</v>
      </c>
      <c r="K193" s="14">
        <v>0</v>
      </c>
      <c r="L193" s="14">
        <v>0</v>
      </c>
      <c r="M193" s="14">
        <v>0</v>
      </c>
      <c r="N193" s="14">
        <v>16540224.369999999</v>
      </c>
      <c r="O193" s="14">
        <v>14940277.67</v>
      </c>
      <c r="P193" s="58">
        <f t="shared" si="2"/>
        <v>0.10708948891978665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x14ac:dyDescent="0.35">
      <c r="A194" s="31" t="s">
        <v>72</v>
      </c>
      <c r="B194" s="14" t="s">
        <v>12</v>
      </c>
      <c r="C194" s="14" t="s">
        <v>12</v>
      </c>
      <c r="D194" s="14" t="s">
        <v>12</v>
      </c>
      <c r="E194" s="14" t="s">
        <v>12</v>
      </c>
      <c r="F194" s="14" t="s">
        <v>12</v>
      </c>
      <c r="G194" s="14" t="s">
        <v>12</v>
      </c>
      <c r="H194" s="14" t="s">
        <v>12</v>
      </c>
      <c r="I194" s="14" t="s">
        <v>12</v>
      </c>
      <c r="J194" s="14" t="s">
        <v>12</v>
      </c>
      <c r="K194" s="14" t="s">
        <v>12</v>
      </c>
      <c r="L194" s="14" t="s">
        <v>12</v>
      </c>
      <c r="M194" s="14" t="s">
        <v>12</v>
      </c>
      <c r="N194" s="14" t="s">
        <v>12</v>
      </c>
      <c r="O194" s="14" t="s">
        <v>12</v>
      </c>
      <c r="P194" s="65" t="s">
        <v>12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x14ac:dyDescent="0.35">
      <c r="A195" s="31" t="s">
        <v>73</v>
      </c>
      <c r="B195" s="14">
        <v>23581412.450000003</v>
      </c>
      <c r="C195" s="14">
        <v>28576759.439999998</v>
      </c>
      <c r="D195" s="14">
        <v>14025039.370000005</v>
      </c>
      <c r="E195" s="14">
        <v>21974324.069999993</v>
      </c>
      <c r="F195" s="14">
        <v>30126099.540000007</v>
      </c>
      <c r="G195" s="14">
        <v>34570335.799999997</v>
      </c>
      <c r="H195" s="14">
        <v>27965196.920000002</v>
      </c>
      <c r="I195" s="14">
        <v>32527006.629999995</v>
      </c>
      <c r="J195" s="14">
        <v>0</v>
      </c>
      <c r="K195" s="14">
        <v>0</v>
      </c>
      <c r="L195" s="14">
        <v>0</v>
      </c>
      <c r="M195" s="14">
        <v>0</v>
      </c>
      <c r="N195" s="14">
        <v>213346174.22000003</v>
      </c>
      <c r="O195" s="14">
        <v>235650915.45000005</v>
      </c>
      <c r="P195" s="58">
        <f t="shared" si="2"/>
        <v>-9.4651621392629837E-2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x14ac:dyDescent="0.35">
      <c r="A196" s="31" t="s">
        <v>74</v>
      </c>
      <c r="B196" s="14">
        <v>40465.879999999997</v>
      </c>
      <c r="C196" s="14">
        <v>60464.43</v>
      </c>
      <c r="D196" s="14">
        <v>461029.51</v>
      </c>
      <c r="E196" s="14">
        <v>-125772.69</v>
      </c>
      <c r="F196" s="14">
        <v>114684.22</v>
      </c>
      <c r="G196" s="14">
        <v>7924664.8399999999</v>
      </c>
      <c r="H196" s="14">
        <v>2234.85</v>
      </c>
      <c r="I196" s="14">
        <v>1938.48</v>
      </c>
      <c r="J196" s="14">
        <v>0</v>
      </c>
      <c r="K196" s="14">
        <v>0</v>
      </c>
      <c r="L196" s="14">
        <v>0</v>
      </c>
      <c r="M196" s="14">
        <v>0</v>
      </c>
      <c r="N196" s="14">
        <v>8479709.5199999996</v>
      </c>
      <c r="O196" s="14">
        <v>719115.75</v>
      </c>
      <c r="P196" s="58">
        <f t="shared" ref="P196:P235" si="3">N196/O196-100%</f>
        <v>10.791856206737231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x14ac:dyDescent="0.35">
      <c r="A197" s="31" t="s">
        <v>75</v>
      </c>
      <c r="B197" s="14">
        <v>373203.03</v>
      </c>
      <c r="C197" s="14">
        <v>418011.5</v>
      </c>
      <c r="D197" s="14">
        <v>570805.41</v>
      </c>
      <c r="E197" s="14">
        <v>302652.19</v>
      </c>
      <c r="F197" s="14">
        <v>465828.81</v>
      </c>
      <c r="G197" s="14">
        <v>447027.11</v>
      </c>
      <c r="H197" s="14">
        <v>388485.13</v>
      </c>
      <c r="I197" s="14">
        <v>306314.57</v>
      </c>
      <c r="J197" s="14">
        <v>0</v>
      </c>
      <c r="K197" s="14">
        <v>0</v>
      </c>
      <c r="L197" s="14">
        <v>0</v>
      </c>
      <c r="M197" s="14">
        <v>0</v>
      </c>
      <c r="N197" s="14">
        <v>3272327.75</v>
      </c>
      <c r="O197" s="14">
        <v>2569844.06</v>
      </c>
      <c r="P197" s="58">
        <f t="shared" si="3"/>
        <v>0.2733565436651435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x14ac:dyDescent="0.35">
      <c r="A198" s="31" t="s">
        <v>76</v>
      </c>
      <c r="B198" s="14">
        <v>141874.57</v>
      </c>
      <c r="C198" s="14">
        <v>365185.21</v>
      </c>
      <c r="D198" s="14">
        <v>332070.05</v>
      </c>
      <c r="E198" s="14">
        <v>241538.63</v>
      </c>
      <c r="F198" s="14">
        <v>243836.9</v>
      </c>
      <c r="G198" s="14">
        <v>594585.78</v>
      </c>
      <c r="H198" s="14">
        <v>299364.37</v>
      </c>
      <c r="I198" s="14">
        <v>315879.01</v>
      </c>
      <c r="J198" s="14">
        <v>0</v>
      </c>
      <c r="K198" s="14">
        <v>0</v>
      </c>
      <c r="L198" s="14">
        <v>0</v>
      </c>
      <c r="M198" s="14">
        <v>0</v>
      </c>
      <c r="N198" s="14">
        <v>2534334.52</v>
      </c>
      <c r="O198" s="14">
        <v>6726060.2300000004</v>
      </c>
      <c r="P198" s="58">
        <f t="shared" si="3"/>
        <v>-0.62320668662819867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x14ac:dyDescent="0.35">
      <c r="A199" s="31" t="s">
        <v>46</v>
      </c>
      <c r="B199" s="14">
        <v>5106199.96</v>
      </c>
      <c r="C199" s="14">
        <v>8448672.7699999996</v>
      </c>
      <c r="D199" s="14">
        <v>-2339045.5699999998</v>
      </c>
      <c r="E199" s="14">
        <v>5336313.51</v>
      </c>
      <c r="F199" s="14">
        <v>11506660.789999999</v>
      </c>
      <c r="G199" s="14">
        <v>17325612.789999999</v>
      </c>
      <c r="H199" s="14">
        <v>13300015.59</v>
      </c>
      <c r="I199" s="14">
        <v>16706144.869999999</v>
      </c>
      <c r="J199" s="14">
        <v>0</v>
      </c>
      <c r="K199" s="14">
        <v>0</v>
      </c>
      <c r="L199" s="14">
        <v>0</v>
      </c>
      <c r="M199" s="14">
        <v>0</v>
      </c>
      <c r="N199" s="14">
        <v>75390574.709999993</v>
      </c>
      <c r="O199" s="14">
        <v>101157456.28</v>
      </c>
      <c r="P199" s="58">
        <f t="shared" si="3"/>
        <v>-0.25472053684978258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x14ac:dyDescent="0.35">
      <c r="A200" s="40" t="s">
        <v>89</v>
      </c>
      <c r="B200" s="21">
        <v>34173800.610000059</v>
      </c>
      <c r="C200" s="21">
        <v>31267624.359999925</v>
      </c>
      <c r="D200" s="21">
        <v>30117837.930000067</v>
      </c>
      <c r="E200" s="21">
        <v>31458819.210000083</v>
      </c>
      <c r="F200" s="21">
        <v>34577817.070000231</v>
      </c>
      <c r="G200" s="21">
        <v>52258871.639999747</v>
      </c>
      <c r="H200" s="21">
        <v>34401939.399999708</v>
      </c>
      <c r="I200" s="21">
        <v>34913262.580000728</v>
      </c>
      <c r="J200" s="21">
        <v>0</v>
      </c>
      <c r="K200" s="21">
        <v>0</v>
      </c>
      <c r="L200" s="21">
        <v>0</v>
      </c>
      <c r="M200" s="21">
        <v>0</v>
      </c>
      <c r="N200" s="21">
        <v>283169972.79999983</v>
      </c>
      <c r="O200" s="21">
        <v>264897816.03000015</v>
      </c>
      <c r="P200" s="64">
        <f t="shared" si="3"/>
        <v>6.8978132941384107E-2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x14ac:dyDescent="0.35">
      <c r="A201" s="31" t="s">
        <v>70</v>
      </c>
      <c r="B201" s="14">
        <v>8563653.0299999993</v>
      </c>
      <c r="C201" s="14">
        <v>8695898.4199999999</v>
      </c>
      <c r="D201" s="14">
        <v>8615574.2200000007</v>
      </c>
      <c r="E201" s="14">
        <v>8710824.8900000006</v>
      </c>
      <c r="F201" s="14">
        <v>8794620.4199999999</v>
      </c>
      <c r="G201" s="14">
        <v>9538071.0899999999</v>
      </c>
      <c r="H201" s="14">
        <v>8805937.3000000007</v>
      </c>
      <c r="I201" s="14">
        <v>8783075.3399999999</v>
      </c>
      <c r="J201" s="14">
        <v>0</v>
      </c>
      <c r="K201" s="14">
        <v>0</v>
      </c>
      <c r="L201" s="14">
        <v>0</v>
      </c>
      <c r="M201" s="14">
        <v>0</v>
      </c>
      <c r="N201" s="14">
        <v>70507654.709999993</v>
      </c>
      <c r="O201" s="14">
        <v>66801824.520000003</v>
      </c>
      <c r="P201" s="58">
        <f t="shared" si="3"/>
        <v>5.5474984652410075E-2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x14ac:dyDescent="0.35">
      <c r="A202" s="31" t="s">
        <v>71</v>
      </c>
      <c r="B202" s="14">
        <v>3454136.98</v>
      </c>
      <c r="C202" s="14">
        <v>2905611.91</v>
      </c>
      <c r="D202" s="14">
        <v>2708007.31</v>
      </c>
      <c r="E202" s="14">
        <v>2736660.16</v>
      </c>
      <c r="F202" s="14">
        <v>2724622.68</v>
      </c>
      <c r="G202" s="14">
        <v>2875392.9</v>
      </c>
      <c r="H202" s="14">
        <v>2669796.1800000002</v>
      </c>
      <c r="I202" s="14">
        <v>2570432.52</v>
      </c>
      <c r="J202" s="14">
        <v>0</v>
      </c>
      <c r="K202" s="14">
        <v>0</v>
      </c>
      <c r="L202" s="14">
        <v>0</v>
      </c>
      <c r="M202" s="14">
        <v>0</v>
      </c>
      <c r="N202" s="14">
        <v>22644660.640000001</v>
      </c>
      <c r="O202" s="14">
        <v>21997696.699999999</v>
      </c>
      <c r="P202" s="58">
        <f t="shared" si="3"/>
        <v>2.9410530967090009E-2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x14ac:dyDescent="0.35">
      <c r="A203" s="31" t="s">
        <v>72</v>
      </c>
      <c r="B203" s="14">
        <v>134666.38</v>
      </c>
      <c r="C203" s="14">
        <v>646058.99</v>
      </c>
      <c r="D203" s="14">
        <v>403263.75</v>
      </c>
      <c r="E203" s="14">
        <v>190694.39</v>
      </c>
      <c r="F203" s="14">
        <v>347173.54</v>
      </c>
      <c r="G203" s="14">
        <v>684934.68</v>
      </c>
      <c r="H203" s="14">
        <v>59206.58</v>
      </c>
      <c r="I203" s="14">
        <v>85936.24</v>
      </c>
      <c r="J203" s="14">
        <v>0</v>
      </c>
      <c r="K203" s="14">
        <v>0</v>
      </c>
      <c r="L203" s="14">
        <v>0</v>
      </c>
      <c r="M203" s="14">
        <v>0</v>
      </c>
      <c r="N203" s="14">
        <v>2551934.5499999998</v>
      </c>
      <c r="O203" s="14">
        <v>1195748.58</v>
      </c>
      <c r="P203" s="58">
        <f t="shared" si="3"/>
        <v>1.1341731804523656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x14ac:dyDescent="0.35">
      <c r="A204" s="31" t="s">
        <v>73</v>
      </c>
      <c r="B204" s="14">
        <v>812585.39999999851</v>
      </c>
      <c r="C204" s="14">
        <v>696737.50999999046</v>
      </c>
      <c r="D204" s="14">
        <v>4337789.9799999967</v>
      </c>
      <c r="E204" s="14">
        <v>359829.99000000209</v>
      </c>
      <c r="F204" s="14">
        <v>533092.33000001684</v>
      </c>
      <c r="G204" s="14">
        <v>8347391.700000003</v>
      </c>
      <c r="H204" s="14">
        <v>506061.78999997675</v>
      </c>
      <c r="I204" s="14">
        <v>260225.54999999702</v>
      </c>
      <c r="J204" s="14">
        <v>0</v>
      </c>
      <c r="K204" s="14">
        <v>0</v>
      </c>
      <c r="L204" s="14">
        <v>0</v>
      </c>
      <c r="M204" s="14">
        <v>0</v>
      </c>
      <c r="N204" s="14">
        <v>15853714.25</v>
      </c>
      <c r="O204" s="14">
        <v>13668804.650000006</v>
      </c>
      <c r="P204" s="58">
        <f t="shared" si="3"/>
        <v>0.159846428122008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x14ac:dyDescent="0.35">
      <c r="A205" s="31" t="s">
        <v>74</v>
      </c>
      <c r="B205" s="14">
        <v>19876395.99000001</v>
      </c>
      <c r="C205" s="14">
        <v>16435877.189999938</v>
      </c>
      <c r="D205" s="14">
        <v>12668182.930000067</v>
      </c>
      <c r="E205" s="14">
        <v>17998747.380000114</v>
      </c>
      <c r="F205" s="14">
        <v>20209025.510000229</v>
      </c>
      <c r="G205" s="14">
        <v>28692576.6899997</v>
      </c>
      <c r="H205" s="14">
        <v>21136739.899999738</v>
      </c>
      <c r="I205" s="14">
        <v>22105221.010000706</v>
      </c>
      <c r="J205" s="14">
        <v>0</v>
      </c>
      <c r="K205" s="14">
        <v>0</v>
      </c>
      <c r="L205" s="14">
        <v>0</v>
      </c>
      <c r="M205" s="14">
        <v>0</v>
      </c>
      <c r="N205" s="14">
        <v>159122766.60000038</v>
      </c>
      <c r="O205" s="14">
        <v>148335886.38999939</v>
      </c>
      <c r="P205" s="58">
        <f t="shared" si="3"/>
        <v>7.2719289124955955E-2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x14ac:dyDescent="0.35">
      <c r="A206" s="31" t="s">
        <v>75</v>
      </c>
      <c r="B206" s="14">
        <v>674925.59</v>
      </c>
      <c r="C206" s="14">
        <v>699039.5</v>
      </c>
      <c r="D206" s="14">
        <v>497698.2</v>
      </c>
      <c r="E206" s="14">
        <v>588509.13</v>
      </c>
      <c r="F206" s="14">
        <v>468257.88</v>
      </c>
      <c r="G206" s="14">
        <v>578538.36</v>
      </c>
      <c r="H206" s="14">
        <v>653828.19999999995</v>
      </c>
      <c r="I206" s="14">
        <v>476922.22</v>
      </c>
      <c r="J206" s="14">
        <v>0</v>
      </c>
      <c r="K206" s="14">
        <v>0</v>
      </c>
      <c r="L206" s="14">
        <v>0</v>
      </c>
      <c r="M206" s="14">
        <v>0</v>
      </c>
      <c r="N206" s="14">
        <v>4637719.08</v>
      </c>
      <c r="O206" s="14">
        <v>4207537.62</v>
      </c>
      <c r="P206" s="58">
        <f t="shared" si="3"/>
        <v>0.10224066873583881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x14ac:dyDescent="0.35">
      <c r="A207" s="31" t="s">
        <v>76</v>
      </c>
      <c r="B207" s="14">
        <v>657437.24</v>
      </c>
      <c r="C207" s="14">
        <v>1188400.8400000001</v>
      </c>
      <c r="D207" s="14">
        <v>887321.54</v>
      </c>
      <c r="E207" s="14">
        <v>873553.27</v>
      </c>
      <c r="F207" s="14">
        <v>1501024.71</v>
      </c>
      <c r="G207" s="14">
        <v>1541966.22</v>
      </c>
      <c r="H207" s="14">
        <v>570369.44999999995</v>
      </c>
      <c r="I207" s="14">
        <v>631449.69999999995</v>
      </c>
      <c r="J207" s="14">
        <v>0</v>
      </c>
      <c r="K207" s="14">
        <v>0</v>
      </c>
      <c r="L207" s="14">
        <v>0</v>
      </c>
      <c r="M207" s="14">
        <v>0</v>
      </c>
      <c r="N207" s="14">
        <v>7851522.9699999997</v>
      </c>
      <c r="O207" s="14">
        <v>8690317.5700000003</v>
      </c>
      <c r="P207" s="58">
        <f t="shared" si="3"/>
        <v>-9.6520592399939265E-2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x14ac:dyDescent="0.35">
      <c r="A208" s="31" t="s">
        <v>46</v>
      </c>
      <c r="B208" s="14">
        <v>1356354.28</v>
      </c>
      <c r="C208" s="14">
        <v>1854675.49</v>
      </c>
      <c r="D208" s="14">
        <v>1796596.55</v>
      </c>
      <c r="E208" s="14">
        <v>1160461.1100000001</v>
      </c>
      <c r="F208" s="14">
        <v>1897713.68</v>
      </c>
      <c r="G208" s="14">
        <v>1889315.67</v>
      </c>
      <c r="H208" s="14">
        <v>1056325.44</v>
      </c>
      <c r="I208" s="14">
        <v>1193509.55</v>
      </c>
      <c r="J208" s="14">
        <v>0</v>
      </c>
      <c r="K208" s="14">
        <v>0</v>
      </c>
      <c r="L208" s="14">
        <v>0</v>
      </c>
      <c r="M208" s="14">
        <v>0</v>
      </c>
      <c r="N208" s="14">
        <v>12204951.77</v>
      </c>
      <c r="O208" s="14">
        <v>17069181.41</v>
      </c>
      <c r="P208" s="58">
        <f t="shared" si="3"/>
        <v>-0.28497146542424623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x14ac:dyDescent="0.35">
      <c r="A209" s="40" t="s">
        <v>90</v>
      </c>
      <c r="B209" s="21">
        <v>46604848.259999998</v>
      </c>
      <c r="C209" s="21">
        <v>51867346.5</v>
      </c>
      <c r="D209" s="21">
        <v>49570580.219999999</v>
      </c>
      <c r="E209" s="21">
        <v>49374417.490000002</v>
      </c>
      <c r="F209" s="21">
        <v>54935194.109999999</v>
      </c>
      <c r="G209" s="21">
        <v>72930566.450000003</v>
      </c>
      <c r="H209" s="21">
        <v>57063609.770000003</v>
      </c>
      <c r="I209" s="21">
        <v>54783047.240000002</v>
      </c>
      <c r="J209" s="21">
        <v>0</v>
      </c>
      <c r="K209" s="21">
        <v>0</v>
      </c>
      <c r="L209" s="21">
        <v>0</v>
      </c>
      <c r="M209" s="21">
        <v>0</v>
      </c>
      <c r="N209" s="21">
        <v>437129610.04000002</v>
      </c>
      <c r="O209" s="21">
        <v>392285271.75999999</v>
      </c>
      <c r="P209" s="64">
        <f t="shared" si="3"/>
        <v>0.11431563076228812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x14ac:dyDescent="0.35">
      <c r="A210" s="31" t="s">
        <v>70</v>
      </c>
      <c r="B210" s="14">
        <v>26692398.16</v>
      </c>
      <c r="C210" s="14">
        <v>26984174.68</v>
      </c>
      <c r="D210" s="14">
        <v>26829344.600000001</v>
      </c>
      <c r="E210" s="14">
        <v>27946253.349999998</v>
      </c>
      <c r="F210" s="14">
        <v>28163372.520000003</v>
      </c>
      <c r="G210" s="14">
        <v>30010331.629999999</v>
      </c>
      <c r="H210" s="14">
        <v>28127403.970000003</v>
      </c>
      <c r="I210" s="14">
        <v>29204638.080000002</v>
      </c>
      <c r="J210" s="14">
        <v>0</v>
      </c>
      <c r="K210" s="14">
        <v>0</v>
      </c>
      <c r="L210" s="14">
        <v>0</v>
      </c>
      <c r="M210" s="14">
        <v>0</v>
      </c>
      <c r="N210" s="14">
        <v>223957916.98999998</v>
      </c>
      <c r="O210" s="14">
        <v>201199581.65000004</v>
      </c>
      <c r="P210" s="58">
        <f t="shared" si="3"/>
        <v>0.11311323390119954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x14ac:dyDescent="0.35">
      <c r="A211" s="31" t="s">
        <v>71</v>
      </c>
      <c r="B211" s="14">
        <v>11690250.51</v>
      </c>
      <c r="C211" s="14">
        <v>9292441.7699999996</v>
      </c>
      <c r="D211" s="14">
        <v>11077603.189999999</v>
      </c>
      <c r="E211" s="14">
        <v>9892326.6600000001</v>
      </c>
      <c r="F211" s="14">
        <v>9463135.4000000004</v>
      </c>
      <c r="G211" s="14">
        <v>12218430.779999999</v>
      </c>
      <c r="H211" s="14">
        <v>8767584.75</v>
      </c>
      <c r="I211" s="14">
        <v>10945762.439999999</v>
      </c>
      <c r="J211" s="14">
        <v>0</v>
      </c>
      <c r="K211" s="14">
        <v>0</v>
      </c>
      <c r="L211" s="14">
        <v>0</v>
      </c>
      <c r="M211" s="14">
        <v>0</v>
      </c>
      <c r="N211" s="14">
        <v>83347535.5</v>
      </c>
      <c r="O211" s="14">
        <v>75229764.299999997</v>
      </c>
      <c r="P211" s="58">
        <f t="shared" si="3"/>
        <v>0.10790637556204596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x14ac:dyDescent="0.35">
      <c r="A212" s="31" t="s">
        <v>72</v>
      </c>
      <c r="B212" s="14">
        <v>205110.99</v>
      </c>
      <c r="C212" s="14">
        <v>171826.48</v>
      </c>
      <c r="D212" s="14">
        <v>175335.4</v>
      </c>
      <c r="E212" s="14">
        <v>170270.98</v>
      </c>
      <c r="F212" s="14">
        <v>22319</v>
      </c>
      <c r="G212" s="14">
        <v>255314.91</v>
      </c>
      <c r="H212" s="14">
        <v>38081.730000000003</v>
      </c>
      <c r="I212" s="14">
        <v>24814.5</v>
      </c>
      <c r="J212" s="14">
        <v>0</v>
      </c>
      <c r="K212" s="14">
        <v>0</v>
      </c>
      <c r="L212" s="14">
        <v>0</v>
      </c>
      <c r="M212" s="14">
        <v>0</v>
      </c>
      <c r="N212" s="14">
        <v>1063073.99</v>
      </c>
      <c r="O212" s="14">
        <v>1136794.77</v>
      </c>
      <c r="P212" s="58">
        <f t="shared" si="3"/>
        <v>-6.484968258606616E-2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x14ac:dyDescent="0.35">
      <c r="A213" s="31" t="s">
        <v>73</v>
      </c>
      <c r="B213" s="14">
        <v>491606.67</v>
      </c>
      <c r="C213" s="14">
        <v>2016202.96</v>
      </c>
      <c r="D213" s="14">
        <v>1771118.41</v>
      </c>
      <c r="E213" s="14">
        <v>860381.08</v>
      </c>
      <c r="F213" s="14">
        <v>1336493.8799999999</v>
      </c>
      <c r="G213" s="14">
        <v>1629291.78</v>
      </c>
      <c r="H213" s="14">
        <v>1084528.79</v>
      </c>
      <c r="I213" s="14">
        <v>753290.87</v>
      </c>
      <c r="J213" s="14">
        <v>0</v>
      </c>
      <c r="K213" s="14">
        <v>0</v>
      </c>
      <c r="L213" s="14">
        <v>0</v>
      </c>
      <c r="M213" s="14">
        <v>0</v>
      </c>
      <c r="N213" s="14">
        <v>9942914.4399999995</v>
      </c>
      <c r="O213" s="14">
        <v>9289841.0700000003</v>
      </c>
      <c r="P213" s="58">
        <f t="shared" si="3"/>
        <v>7.0299735493752458E-2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x14ac:dyDescent="0.35">
      <c r="A214" s="31" t="s">
        <v>74</v>
      </c>
      <c r="B214" s="14">
        <v>727658.51</v>
      </c>
      <c r="C214" s="14">
        <v>1868462.16</v>
      </c>
      <c r="D214" s="14">
        <v>1136230.74</v>
      </c>
      <c r="E214" s="14">
        <v>751169.53</v>
      </c>
      <c r="F214" s="14">
        <v>5340333.1900000004</v>
      </c>
      <c r="G214" s="14">
        <v>20034932.629999999</v>
      </c>
      <c r="H214" s="14">
        <v>7436212.6699999999</v>
      </c>
      <c r="I214" s="14">
        <v>4768782.21</v>
      </c>
      <c r="J214" s="14">
        <v>0</v>
      </c>
      <c r="K214" s="14">
        <v>0</v>
      </c>
      <c r="L214" s="14">
        <v>0</v>
      </c>
      <c r="M214" s="14">
        <v>0</v>
      </c>
      <c r="N214" s="14">
        <v>42063781.640000001</v>
      </c>
      <c r="O214" s="14">
        <v>32201403.010000002</v>
      </c>
      <c r="P214" s="58">
        <f t="shared" si="3"/>
        <v>0.30627170583024843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x14ac:dyDescent="0.35">
      <c r="A215" s="31" t="s">
        <v>75</v>
      </c>
      <c r="B215" s="14">
        <v>3163388.42</v>
      </c>
      <c r="C215" s="14">
        <v>2370139.0499999998</v>
      </c>
      <c r="D215" s="14">
        <v>3025186.62</v>
      </c>
      <c r="E215" s="14">
        <v>2659335.39</v>
      </c>
      <c r="F215" s="14">
        <v>2453749.69</v>
      </c>
      <c r="G215" s="14">
        <v>2431573.86</v>
      </c>
      <c r="H215" s="14">
        <v>2868653.87</v>
      </c>
      <c r="I215" s="14">
        <v>2659548.77</v>
      </c>
      <c r="J215" s="14">
        <v>0</v>
      </c>
      <c r="K215" s="14">
        <v>0</v>
      </c>
      <c r="L215" s="14">
        <v>0</v>
      </c>
      <c r="M215" s="14">
        <v>0</v>
      </c>
      <c r="N215" s="14">
        <v>21631575.670000002</v>
      </c>
      <c r="O215" s="14">
        <v>15202498.939999999</v>
      </c>
      <c r="P215" s="58">
        <f t="shared" si="3"/>
        <v>0.42289604856239515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x14ac:dyDescent="0.35">
      <c r="A216" s="31" t="s">
        <v>76</v>
      </c>
      <c r="B216" s="14">
        <v>3634435</v>
      </c>
      <c r="C216" s="14">
        <v>9164099.4000000004</v>
      </c>
      <c r="D216" s="14">
        <v>5555761.2599999998</v>
      </c>
      <c r="E216" s="14">
        <v>7094680.5</v>
      </c>
      <c r="F216" s="14">
        <v>8155790.4299999997</v>
      </c>
      <c r="G216" s="14">
        <v>6350690.8599999994</v>
      </c>
      <c r="H216" s="14">
        <v>8741143.9900000002</v>
      </c>
      <c r="I216" s="14">
        <v>6426210.3700000001</v>
      </c>
      <c r="J216" s="14">
        <v>0</v>
      </c>
      <c r="K216" s="14">
        <v>0</v>
      </c>
      <c r="L216" s="14">
        <v>0</v>
      </c>
      <c r="M216" s="14">
        <v>0</v>
      </c>
      <c r="N216" s="14">
        <v>55122811.809999995</v>
      </c>
      <c r="O216" s="14">
        <v>58025388.020000003</v>
      </c>
      <c r="P216" s="58">
        <f t="shared" si="3"/>
        <v>-5.0022521331517078E-2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x14ac:dyDescent="0.35">
      <c r="A217" s="31" t="s">
        <v>46</v>
      </c>
      <c r="B217" s="14">
        <v>684490.19</v>
      </c>
      <c r="C217" s="14">
        <v>4042183.03</v>
      </c>
      <c r="D217" s="14">
        <v>2398713.75</v>
      </c>
      <c r="E217" s="14">
        <v>2285946.4900000002</v>
      </c>
      <c r="F217" s="14">
        <v>1571526</v>
      </c>
      <c r="G217" s="14">
        <v>3079689.8</v>
      </c>
      <c r="H217" s="14">
        <v>2266738.7599999998</v>
      </c>
      <c r="I217" s="14">
        <v>2004001.06</v>
      </c>
      <c r="J217" s="14">
        <v>0</v>
      </c>
      <c r="K217" s="14">
        <v>0</v>
      </c>
      <c r="L217" s="14">
        <v>0</v>
      </c>
      <c r="M217" s="14">
        <v>0</v>
      </c>
      <c r="N217" s="14">
        <v>18333289.079999998</v>
      </c>
      <c r="O217" s="14">
        <v>34262042.649999999</v>
      </c>
      <c r="P217" s="58">
        <f t="shared" si="3"/>
        <v>-0.46490962995751217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x14ac:dyDescent="0.35">
      <c r="A218" s="39" t="s">
        <v>91</v>
      </c>
      <c r="B218" s="21">
        <v>622617147.81999993</v>
      </c>
      <c r="C218" s="21">
        <v>617175175.90999997</v>
      </c>
      <c r="D218" s="21">
        <v>628126969.37</v>
      </c>
      <c r="E218" s="21">
        <v>651762204.97000003</v>
      </c>
      <c r="F218" s="21">
        <v>656331411.13999999</v>
      </c>
      <c r="G218" s="21">
        <v>664855912.48000002</v>
      </c>
      <c r="H218" s="21">
        <v>651907296.55999994</v>
      </c>
      <c r="I218" s="21">
        <v>646666610.41999984</v>
      </c>
      <c r="J218" s="21">
        <v>0</v>
      </c>
      <c r="K218" s="21">
        <v>0</v>
      </c>
      <c r="L218" s="21">
        <v>0</v>
      </c>
      <c r="M218" s="21">
        <v>0</v>
      </c>
      <c r="N218" s="21">
        <v>5139442728.6700001</v>
      </c>
      <c r="O218" s="21">
        <v>4868783777.4699993</v>
      </c>
      <c r="P218" s="64">
        <f t="shared" si="3"/>
        <v>5.5590669779269852E-2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x14ac:dyDescent="0.35">
      <c r="A219" s="31" t="s">
        <v>70</v>
      </c>
      <c r="B219" s="14">
        <v>17961224.989999998</v>
      </c>
      <c r="C219" s="14">
        <v>18172047.039999999</v>
      </c>
      <c r="D219" s="14">
        <v>18308676.879999999</v>
      </c>
      <c r="E219" s="14">
        <v>19284080.52</v>
      </c>
      <c r="F219" s="14">
        <v>19007558.5</v>
      </c>
      <c r="G219" s="14">
        <v>19217597.960000008</v>
      </c>
      <c r="H219" s="14">
        <v>19508434.049999997</v>
      </c>
      <c r="I219" s="14">
        <v>19214327.249999993</v>
      </c>
      <c r="J219" s="14">
        <v>0</v>
      </c>
      <c r="K219" s="14">
        <v>0</v>
      </c>
      <c r="L219" s="14">
        <v>0</v>
      </c>
      <c r="M219" s="14">
        <v>0</v>
      </c>
      <c r="N219" s="14">
        <v>150673947.19</v>
      </c>
      <c r="O219" s="14">
        <v>138283416.49000001</v>
      </c>
      <c r="P219" s="58">
        <f t="shared" si="3"/>
        <v>8.9602434004774523E-2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x14ac:dyDescent="0.35">
      <c r="A220" s="31" t="s">
        <v>71</v>
      </c>
      <c r="B220" s="14">
        <v>3315533.1</v>
      </c>
      <c r="C220" s="14">
        <v>4555826.87</v>
      </c>
      <c r="D220" s="14">
        <v>4367327.1399999997</v>
      </c>
      <c r="E220" s="14">
        <v>3001149.77</v>
      </c>
      <c r="F220" s="14">
        <v>4689788.13</v>
      </c>
      <c r="G220" s="14">
        <v>4600495.8600000003</v>
      </c>
      <c r="H220" s="14">
        <v>2436473.35</v>
      </c>
      <c r="I220" s="14">
        <v>2647499.2400000002</v>
      </c>
      <c r="J220" s="14">
        <v>0</v>
      </c>
      <c r="K220" s="14">
        <v>0</v>
      </c>
      <c r="L220" s="14">
        <v>0</v>
      </c>
      <c r="M220" s="14">
        <v>0</v>
      </c>
      <c r="N220" s="14">
        <v>29614093.460000001</v>
      </c>
      <c r="O220" s="14">
        <v>28598294.859999999</v>
      </c>
      <c r="P220" s="58">
        <f t="shared" si="3"/>
        <v>3.551955125201478E-2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x14ac:dyDescent="0.35">
      <c r="A221" s="31" t="s">
        <v>72</v>
      </c>
      <c r="B221" s="14">
        <v>348232620.66000003</v>
      </c>
      <c r="C221" s="14">
        <v>343101667.86000001</v>
      </c>
      <c r="D221" s="14">
        <v>346533807.13999999</v>
      </c>
      <c r="E221" s="14">
        <v>360688606.01999998</v>
      </c>
      <c r="F221" s="14">
        <v>361672812.66000003</v>
      </c>
      <c r="G221" s="14">
        <v>361175851.70999998</v>
      </c>
      <c r="H221" s="14">
        <v>361850720.26999998</v>
      </c>
      <c r="I221" s="14">
        <v>361920703.99000001</v>
      </c>
      <c r="J221" s="14">
        <v>0</v>
      </c>
      <c r="K221" s="14">
        <v>0</v>
      </c>
      <c r="L221" s="14">
        <v>0</v>
      </c>
      <c r="M221" s="14">
        <v>0</v>
      </c>
      <c r="N221" s="14">
        <v>2845176790.3099999</v>
      </c>
      <c r="O221" s="14">
        <v>2711943611.27</v>
      </c>
      <c r="P221" s="58">
        <f t="shared" si="3"/>
        <v>4.9128299897654326E-2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x14ac:dyDescent="0.35">
      <c r="A222" s="31" t="s">
        <v>73</v>
      </c>
      <c r="B222" s="14">
        <v>29852234.32</v>
      </c>
      <c r="C222" s="14">
        <v>30624063.41</v>
      </c>
      <c r="D222" s="14">
        <v>30723241.780000001</v>
      </c>
      <c r="E222" s="14">
        <v>33190922.469999999</v>
      </c>
      <c r="F222" s="14">
        <v>33573358.579999998</v>
      </c>
      <c r="G222" s="14">
        <v>40921610.090000004</v>
      </c>
      <c r="H222" s="14">
        <v>31917906.170000002</v>
      </c>
      <c r="I222" s="14">
        <v>30944129.170000002</v>
      </c>
      <c r="J222" s="14">
        <v>0</v>
      </c>
      <c r="K222" s="14">
        <v>0</v>
      </c>
      <c r="L222" s="14">
        <v>0</v>
      </c>
      <c r="M222" s="14">
        <v>0</v>
      </c>
      <c r="N222" s="14">
        <v>261747465.99000001</v>
      </c>
      <c r="O222" s="14">
        <v>248573833.31999999</v>
      </c>
      <c r="P222" s="58">
        <f t="shared" si="3"/>
        <v>5.2996860104100429E-2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x14ac:dyDescent="0.35">
      <c r="A223" s="31" t="s">
        <v>74</v>
      </c>
      <c r="B223" s="14">
        <v>222341148.60999998</v>
      </c>
      <c r="C223" s="14">
        <v>218492047.30000001</v>
      </c>
      <c r="D223" s="14">
        <v>226237193.13999999</v>
      </c>
      <c r="E223" s="14">
        <v>233242373.96000001</v>
      </c>
      <c r="F223" s="14">
        <v>234704746.45999995</v>
      </c>
      <c r="G223" s="14">
        <v>236446069.40000007</v>
      </c>
      <c r="H223" s="14">
        <v>234747603.91000009</v>
      </c>
      <c r="I223" s="14">
        <v>230153481.81999987</v>
      </c>
      <c r="J223" s="14">
        <v>0</v>
      </c>
      <c r="K223" s="14">
        <v>0</v>
      </c>
      <c r="L223" s="14">
        <v>0</v>
      </c>
      <c r="M223" s="14">
        <v>0</v>
      </c>
      <c r="N223" s="14">
        <v>1836364664.6000001</v>
      </c>
      <c r="O223" s="14">
        <v>1725474182.9000001</v>
      </c>
      <c r="P223" s="58">
        <f t="shared" si="3"/>
        <v>6.4266671039740819E-2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x14ac:dyDescent="0.35">
      <c r="A224" s="31" t="s">
        <v>75</v>
      </c>
      <c r="B224" s="14">
        <v>603450.71</v>
      </c>
      <c r="C224" s="14">
        <v>589129.99</v>
      </c>
      <c r="D224" s="14">
        <v>561469.21</v>
      </c>
      <c r="E224" s="14">
        <v>470237.21</v>
      </c>
      <c r="F224" s="14">
        <v>571482.76</v>
      </c>
      <c r="G224" s="14">
        <v>446297.55</v>
      </c>
      <c r="H224" s="14">
        <v>395836.84</v>
      </c>
      <c r="I224" s="14">
        <v>387662.34</v>
      </c>
      <c r="J224" s="14">
        <v>0</v>
      </c>
      <c r="K224" s="14">
        <v>0</v>
      </c>
      <c r="L224" s="14">
        <v>0</v>
      </c>
      <c r="M224" s="14">
        <v>0</v>
      </c>
      <c r="N224" s="14">
        <v>4025566.61</v>
      </c>
      <c r="O224" s="14">
        <v>3775785.56</v>
      </c>
      <c r="P224" s="58">
        <f t="shared" si="3"/>
        <v>6.6153399347181008E-2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x14ac:dyDescent="0.35">
      <c r="A225" s="31" t="s">
        <v>76</v>
      </c>
      <c r="B225" s="14">
        <v>310935.43</v>
      </c>
      <c r="C225" s="14">
        <v>1640393.44</v>
      </c>
      <c r="D225" s="14">
        <v>1395254.08</v>
      </c>
      <c r="E225" s="14">
        <v>1884835.02</v>
      </c>
      <c r="F225" s="14">
        <v>2111664.0499999998</v>
      </c>
      <c r="G225" s="14">
        <v>2047989.91</v>
      </c>
      <c r="H225" s="14">
        <v>1050321.97</v>
      </c>
      <c r="I225" s="14">
        <v>1398806.61</v>
      </c>
      <c r="J225" s="14">
        <v>0</v>
      </c>
      <c r="K225" s="14">
        <v>0</v>
      </c>
      <c r="L225" s="14">
        <v>0</v>
      </c>
      <c r="M225" s="14">
        <v>0</v>
      </c>
      <c r="N225" s="14">
        <v>11840200.51</v>
      </c>
      <c r="O225" s="14">
        <v>12134653.07</v>
      </c>
      <c r="P225" s="58">
        <f t="shared" si="3"/>
        <v>-2.4265428793177723E-2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x14ac:dyDescent="0.35">
      <c r="A226" s="31" t="s">
        <v>46</v>
      </c>
      <c r="B226" s="14">
        <v>3226927.51</v>
      </c>
      <c r="C226" s="14">
        <v>2775943.61</v>
      </c>
      <c r="D226" s="14">
        <v>4038942.36</v>
      </c>
      <c r="E226" s="14">
        <v>4090523.86</v>
      </c>
      <c r="F226" s="14">
        <v>5300261.47</v>
      </c>
      <c r="G226" s="14">
        <v>5260372.26</v>
      </c>
      <c r="H226" s="14">
        <v>3883409.06</v>
      </c>
      <c r="I226" s="14">
        <v>3616883.95</v>
      </c>
      <c r="J226" s="14">
        <v>0</v>
      </c>
      <c r="K226" s="14">
        <v>0</v>
      </c>
      <c r="L226" s="14">
        <v>0</v>
      </c>
      <c r="M226" s="14">
        <v>0</v>
      </c>
      <c r="N226" s="14">
        <v>32193264.079999998</v>
      </c>
      <c r="O226" s="14">
        <v>34234800.270000003</v>
      </c>
      <c r="P226" s="58">
        <f t="shared" si="3"/>
        <v>-5.9633360612563746E-2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x14ac:dyDescent="0.35">
      <c r="A227" s="39" t="s">
        <v>92</v>
      </c>
      <c r="B227" s="21">
        <v>10782511.41</v>
      </c>
      <c r="C227" s="21">
        <v>7855726.46</v>
      </c>
      <c r="D227" s="21">
        <v>11616800.51</v>
      </c>
      <c r="E227" s="21">
        <v>11617928.57</v>
      </c>
      <c r="F227" s="21">
        <v>11901048.85</v>
      </c>
      <c r="G227" s="21">
        <v>11192733.57</v>
      </c>
      <c r="H227" s="21">
        <v>8227632.7199999997</v>
      </c>
      <c r="I227" s="21">
        <v>8053671.2999999998</v>
      </c>
      <c r="J227" s="21">
        <v>0</v>
      </c>
      <c r="K227" s="21">
        <v>0</v>
      </c>
      <c r="L227" s="21">
        <v>0</v>
      </c>
      <c r="M227" s="21">
        <v>0</v>
      </c>
      <c r="N227" s="21">
        <v>81248053.390000001</v>
      </c>
      <c r="O227" s="21">
        <v>73617107.890000001</v>
      </c>
      <c r="P227" s="64">
        <f t="shared" si="3"/>
        <v>0.10365723021070439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x14ac:dyDescent="0.35">
      <c r="A228" s="31" t="s">
        <v>70</v>
      </c>
      <c r="B228" s="14">
        <v>3076428</v>
      </c>
      <c r="C228" s="14">
        <v>3140312.55</v>
      </c>
      <c r="D228" s="14">
        <v>3294767.32</v>
      </c>
      <c r="E228" s="14">
        <v>3301177.69</v>
      </c>
      <c r="F228" s="14">
        <v>3384670.96</v>
      </c>
      <c r="G228" s="14">
        <v>3508084.06</v>
      </c>
      <c r="H228" s="14">
        <v>3520857.37</v>
      </c>
      <c r="I228" s="14">
        <v>3414169.91</v>
      </c>
      <c r="J228" s="14">
        <v>0</v>
      </c>
      <c r="K228" s="14">
        <v>0</v>
      </c>
      <c r="L228" s="14">
        <v>0</v>
      </c>
      <c r="M228" s="14">
        <v>0</v>
      </c>
      <c r="N228" s="14">
        <v>26640467.859999999</v>
      </c>
      <c r="O228" s="14">
        <v>25457493.890000001</v>
      </c>
      <c r="P228" s="58">
        <f t="shared" si="3"/>
        <v>4.6468594870789026E-2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x14ac:dyDescent="0.35">
      <c r="A229" s="31" t="s">
        <v>71</v>
      </c>
      <c r="B229" s="14">
        <v>2864849.5</v>
      </c>
      <c r="C229" s="14">
        <v>2643259.98</v>
      </c>
      <c r="D229" s="14">
        <v>4120671.69</v>
      </c>
      <c r="E229" s="14">
        <v>3154524.61</v>
      </c>
      <c r="F229" s="14">
        <v>3379467.23</v>
      </c>
      <c r="G229" s="14">
        <v>3172515.98</v>
      </c>
      <c r="H229" s="14">
        <v>2496614.2200000002</v>
      </c>
      <c r="I229" s="14">
        <v>2479165.31</v>
      </c>
      <c r="J229" s="14">
        <v>0</v>
      </c>
      <c r="K229" s="14">
        <v>0</v>
      </c>
      <c r="L229" s="14">
        <v>0</v>
      </c>
      <c r="M229" s="14">
        <v>0</v>
      </c>
      <c r="N229" s="14">
        <v>24311068.52</v>
      </c>
      <c r="O229" s="14">
        <v>22783327.010000002</v>
      </c>
      <c r="P229" s="58">
        <f t="shared" si="3"/>
        <v>6.7055242165880546E-2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x14ac:dyDescent="0.35">
      <c r="A230" s="31" t="s">
        <v>72</v>
      </c>
      <c r="B230" s="14">
        <v>10000</v>
      </c>
      <c r="C230" s="14" t="s">
        <v>12</v>
      </c>
      <c r="D230" s="14" t="s">
        <v>12</v>
      </c>
      <c r="E230" s="14" t="s">
        <v>12</v>
      </c>
      <c r="F230" s="14" t="s">
        <v>12</v>
      </c>
      <c r="G230" s="14" t="s">
        <v>12</v>
      </c>
      <c r="H230" s="14" t="s">
        <v>12</v>
      </c>
      <c r="I230" s="14" t="s">
        <v>12</v>
      </c>
      <c r="J230" s="14">
        <v>0</v>
      </c>
      <c r="K230" s="14">
        <v>0</v>
      </c>
      <c r="L230" s="14">
        <v>0</v>
      </c>
      <c r="M230" s="14">
        <v>0</v>
      </c>
      <c r="N230" s="14">
        <v>10000</v>
      </c>
      <c r="O230" s="14">
        <v>13000</v>
      </c>
      <c r="P230" s="58">
        <f t="shared" si="3"/>
        <v>-0.23076923076923073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x14ac:dyDescent="0.35">
      <c r="A231" s="31" t="s">
        <v>73</v>
      </c>
      <c r="B231" s="14">
        <v>4117831.65</v>
      </c>
      <c r="C231" s="14">
        <v>1362790.86</v>
      </c>
      <c r="D231" s="14">
        <v>3229973.09</v>
      </c>
      <c r="E231" s="14">
        <v>4583441.74</v>
      </c>
      <c r="F231" s="14">
        <v>1015068.44</v>
      </c>
      <c r="G231" s="14">
        <v>3178056.5</v>
      </c>
      <c r="H231" s="14">
        <v>1425461.07</v>
      </c>
      <c r="I231" s="14">
        <v>480893.18</v>
      </c>
      <c r="J231" s="14">
        <v>0</v>
      </c>
      <c r="K231" s="14">
        <v>0</v>
      </c>
      <c r="L231" s="14">
        <v>0</v>
      </c>
      <c r="M231" s="14">
        <v>0</v>
      </c>
      <c r="N231" s="14">
        <v>19393516.530000001</v>
      </c>
      <c r="O231" s="14">
        <v>19363266.440000001</v>
      </c>
      <c r="P231" s="58">
        <f t="shared" si="3"/>
        <v>1.5622410657691876E-3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x14ac:dyDescent="0.35">
      <c r="A232" s="31" t="s">
        <v>74</v>
      </c>
      <c r="B232" s="14">
        <v>-24083.439999999999</v>
      </c>
      <c r="C232" s="14">
        <v>-87017.45</v>
      </c>
      <c r="D232" s="14">
        <v>-15834.35</v>
      </c>
      <c r="E232" s="14">
        <v>-29515.119999999999</v>
      </c>
      <c r="F232" s="14">
        <v>-52997.36</v>
      </c>
      <c r="G232" s="14">
        <v>-11373.13</v>
      </c>
      <c r="H232" s="14">
        <v>-26706.13</v>
      </c>
      <c r="I232" s="14">
        <v>-5709.4</v>
      </c>
      <c r="J232" s="14">
        <v>0</v>
      </c>
      <c r="K232" s="14">
        <v>0</v>
      </c>
      <c r="L232" s="14">
        <v>0</v>
      </c>
      <c r="M232" s="14">
        <v>0</v>
      </c>
      <c r="N232" s="14">
        <v>-253236.38</v>
      </c>
      <c r="O232" s="14">
        <v>-292702.89</v>
      </c>
      <c r="P232" s="58">
        <f t="shared" si="3"/>
        <v>-0.13483471242801881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x14ac:dyDescent="0.35">
      <c r="A233" s="31" t="s">
        <v>75</v>
      </c>
      <c r="B233" s="14">
        <v>139453.70000000001</v>
      </c>
      <c r="C233" s="14">
        <v>83526.240000000005</v>
      </c>
      <c r="D233" s="14">
        <v>91189.36</v>
      </c>
      <c r="E233" s="14">
        <v>143482.41</v>
      </c>
      <c r="F233" s="14">
        <v>125038.75</v>
      </c>
      <c r="G233" s="14">
        <v>78731.009999999995</v>
      </c>
      <c r="H233" s="14">
        <v>79760.479999999996</v>
      </c>
      <c r="I233" s="14">
        <v>80715.539999999994</v>
      </c>
      <c r="J233" s="14">
        <v>0</v>
      </c>
      <c r="K233" s="14">
        <v>0</v>
      </c>
      <c r="L233" s="14">
        <v>0</v>
      </c>
      <c r="M233" s="14">
        <v>0</v>
      </c>
      <c r="N233" s="14">
        <v>821897.49</v>
      </c>
      <c r="O233" s="14">
        <v>646916.43999999994</v>
      </c>
      <c r="P233" s="58">
        <f t="shared" si="3"/>
        <v>0.27048477852873876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x14ac:dyDescent="0.35">
      <c r="A234" s="31" t="s">
        <v>76</v>
      </c>
      <c r="B234" s="14">
        <v>598032</v>
      </c>
      <c r="C234" s="14">
        <v>712854.28</v>
      </c>
      <c r="D234" s="14">
        <v>896033.4</v>
      </c>
      <c r="E234" s="14">
        <v>464817.24</v>
      </c>
      <c r="F234" s="14">
        <v>4049800.83</v>
      </c>
      <c r="G234" s="14">
        <v>1266719.1499999999</v>
      </c>
      <c r="H234" s="14">
        <v>731645.71</v>
      </c>
      <c r="I234" s="14">
        <v>1604436.76</v>
      </c>
      <c r="J234" s="14">
        <v>0</v>
      </c>
      <c r="K234" s="14">
        <v>0</v>
      </c>
      <c r="L234" s="14">
        <v>0</v>
      </c>
      <c r="M234" s="14">
        <v>0</v>
      </c>
      <c r="N234" s="14">
        <v>10324339.369999999</v>
      </c>
      <c r="O234" s="14">
        <v>5645807</v>
      </c>
      <c r="P234" s="58">
        <f t="shared" si="3"/>
        <v>0.82867380517966671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x14ac:dyDescent="0.35">
      <c r="A235" s="31" t="s">
        <v>93</v>
      </c>
      <c r="B235" s="14">
        <v>511594.99</v>
      </c>
      <c r="C235" s="14">
        <v>519464.31</v>
      </c>
      <c r="D235" s="14">
        <v>781863.66</v>
      </c>
      <c r="E235" s="14">
        <v>643982.56000000006</v>
      </c>
      <c r="F235" s="14">
        <v>887297.62</v>
      </c>
      <c r="G235" s="14">
        <v>999374.54</v>
      </c>
      <c r="H235" s="14">
        <v>454773.14</v>
      </c>
      <c r="I235" s="14">
        <v>498684.94</v>
      </c>
      <c r="J235" s="14">
        <v>0</v>
      </c>
      <c r="K235" s="14">
        <v>0</v>
      </c>
      <c r="L235" s="14">
        <v>0</v>
      </c>
      <c r="M235" s="14">
        <v>0</v>
      </c>
      <c r="N235" s="14">
        <v>5297035.76</v>
      </c>
      <c r="O235" s="14">
        <v>7246758.6299999999</v>
      </c>
      <c r="P235" s="58">
        <f t="shared" si="3"/>
        <v>-0.26904757969012139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3.5" x14ac:dyDescent="0.35">
      <c r="A236" s="41" t="s">
        <v>94</v>
      </c>
      <c r="B236" s="22">
        <v>-4833548.2399996854</v>
      </c>
      <c r="C236" s="22">
        <v>-5170682.3599997377</v>
      </c>
      <c r="D236" s="22">
        <v>-1476385.1500004623</v>
      </c>
      <c r="E236" s="22">
        <v>-1039638.110000439</v>
      </c>
      <c r="F236" s="22">
        <v>-3341121.4899998661</v>
      </c>
      <c r="G236" s="22">
        <v>-1627722.709999986</v>
      </c>
      <c r="H236" s="22">
        <v>-987338.94000026677</v>
      </c>
      <c r="I236" s="22">
        <v>-806628.71000044327</v>
      </c>
      <c r="J236" s="22">
        <v>0</v>
      </c>
      <c r="K236" s="22">
        <v>0</v>
      </c>
      <c r="L236" s="22">
        <v>0</v>
      </c>
      <c r="M236" s="22">
        <v>0</v>
      </c>
      <c r="N236" s="22">
        <v>-19283065.709997788</v>
      </c>
      <c r="O236" s="22">
        <v>-6696465.6499964148</v>
      </c>
      <c r="P236" s="66" t="s">
        <v>12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x14ac:dyDescent="0.35">
      <c r="A237" s="42" t="s">
        <v>70</v>
      </c>
      <c r="B237" s="14">
        <v>-164204.38000001013</v>
      </c>
      <c r="C237" s="14">
        <v>-20895.429999995045</v>
      </c>
      <c r="D237" s="14">
        <v>-1840120.2799999746</v>
      </c>
      <c r="E237" s="14">
        <v>-154992.25000001723</v>
      </c>
      <c r="F237" s="14">
        <v>-168750.84000001755</v>
      </c>
      <c r="G237" s="14">
        <v>-152773.64999996265</v>
      </c>
      <c r="H237" s="14">
        <v>-1812976.6400000146</v>
      </c>
      <c r="I237" s="14">
        <v>-101537.09999999404</v>
      </c>
      <c r="J237" s="14">
        <v>0</v>
      </c>
      <c r="K237" s="14">
        <v>0</v>
      </c>
      <c r="L237" s="14">
        <v>0</v>
      </c>
      <c r="M237" s="14">
        <v>0</v>
      </c>
      <c r="N237" s="14">
        <v>-4416250.5699997693</v>
      </c>
      <c r="O237" s="14">
        <v>-4075387.639999941</v>
      </c>
      <c r="P237" s="66" t="s">
        <v>12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x14ac:dyDescent="0.35">
      <c r="A238" s="42" t="s">
        <v>71</v>
      </c>
      <c r="B238" s="14">
        <v>-535372.95999999763</v>
      </c>
      <c r="C238" s="14">
        <v>-75846.610000016633</v>
      </c>
      <c r="D238" s="14">
        <v>-178462.58000000147</v>
      </c>
      <c r="E238" s="14">
        <v>-451456.85999999661</v>
      </c>
      <c r="F238" s="14">
        <v>3067972.2499999939</v>
      </c>
      <c r="G238" s="14">
        <v>7180748.2600000203</v>
      </c>
      <c r="H238" s="14">
        <v>-65997.25</v>
      </c>
      <c r="I238" s="14">
        <v>-1203150.9899999886</v>
      </c>
      <c r="J238" s="14">
        <v>0</v>
      </c>
      <c r="K238" s="14">
        <v>0</v>
      </c>
      <c r="L238" s="14">
        <v>0</v>
      </c>
      <c r="M238" s="14">
        <v>0</v>
      </c>
      <c r="N238" s="14">
        <v>7738433.2600003667</v>
      </c>
      <c r="O238" s="14">
        <v>20993605.430000264</v>
      </c>
      <c r="P238" s="66" t="s">
        <v>12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x14ac:dyDescent="0.35">
      <c r="A239" s="42" t="s">
        <v>72</v>
      </c>
      <c r="B239" s="14">
        <v>-203519.02000004053</v>
      </c>
      <c r="C239" s="14">
        <v>138253.24000000954</v>
      </c>
      <c r="D239" s="14">
        <v>3059.8500000238419</v>
      </c>
      <c r="E239" s="14">
        <v>-32017.129999935627</v>
      </c>
      <c r="F239" s="14">
        <v>-23481.049999952316</v>
      </c>
      <c r="G239" s="14">
        <v>-12810.909999907017</v>
      </c>
      <c r="H239" s="14">
        <v>-4577.8000003099442</v>
      </c>
      <c r="I239" s="14">
        <v>2533.9500001072884</v>
      </c>
      <c r="J239" s="14">
        <v>0</v>
      </c>
      <c r="K239" s="14">
        <v>0</v>
      </c>
      <c r="L239" s="14">
        <v>0</v>
      </c>
      <c r="M239" s="14">
        <v>0</v>
      </c>
      <c r="N239" s="14">
        <v>-132558.86999940872</v>
      </c>
      <c r="O239" s="14">
        <v>-218911.44999980927</v>
      </c>
      <c r="P239" s="66" t="s">
        <v>12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x14ac:dyDescent="0.35">
      <c r="A240" s="42" t="s">
        <v>73</v>
      </c>
      <c r="B240" s="14">
        <v>-603405.65999994567</v>
      </c>
      <c r="C240" s="14">
        <v>-3901043.8299999954</v>
      </c>
      <c r="D240" s="14">
        <v>-3803794.0500000343</v>
      </c>
      <c r="E240" s="14">
        <v>-535975.4000000935</v>
      </c>
      <c r="F240" s="14">
        <v>-2739975.9900000938</v>
      </c>
      <c r="G240" s="14">
        <v>-743236.99000011384</v>
      </c>
      <c r="H240" s="14">
        <v>-384657.34999981499</v>
      </c>
      <c r="I240" s="14">
        <v>-119442.67000003561</v>
      </c>
      <c r="J240" s="14">
        <v>0</v>
      </c>
      <c r="K240" s="14">
        <v>0</v>
      </c>
      <c r="L240" s="14">
        <v>0</v>
      </c>
      <c r="M240" s="14">
        <v>0</v>
      </c>
      <c r="N240" s="14">
        <v>-12831531.939999789</v>
      </c>
      <c r="O240" s="14">
        <v>-31707945.859999869</v>
      </c>
      <c r="P240" s="66" t="s">
        <v>12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x14ac:dyDescent="0.35">
      <c r="A241" s="42" t="s">
        <v>74</v>
      </c>
      <c r="B241" s="14">
        <v>-3491027.2799997902</v>
      </c>
      <c r="C241" s="14">
        <v>-1311149.7300000966</v>
      </c>
      <c r="D241" s="14">
        <v>2504772.0499997498</v>
      </c>
      <c r="E241" s="14">
        <v>-14597.330000017882</v>
      </c>
      <c r="F241" s="14">
        <v>-3644089.0499996687</v>
      </c>
      <c r="G241" s="14">
        <v>-8050021.1999999536</v>
      </c>
      <c r="H241" s="14">
        <v>-517936.41000011086</v>
      </c>
      <c r="I241" s="14">
        <v>515032.93999930623</v>
      </c>
      <c r="J241" s="14">
        <v>0</v>
      </c>
      <c r="K241" s="14">
        <v>0</v>
      </c>
      <c r="L241" s="14">
        <v>0</v>
      </c>
      <c r="M241" s="14">
        <v>0</v>
      </c>
      <c r="N241" s="14">
        <v>-14009016.009999627</v>
      </c>
      <c r="O241" s="14">
        <v>-3341948.7099977587</v>
      </c>
      <c r="P241" s="66" t="s">
        <v>12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x14ac:dyDescent="0.35">
      <c r="A242" s="42" t="s">
        <v>75</v>
      </c>
      <c r="B242" s="14" t="s">
        <v>12</v>
      </c>
      <c r="C242" s="14" t="s">
        <v>12</v>
      </c>
      <c r="D242" s="14" t="s">
        <v>12</v>
      </c>
      <c r="E242" s="14" t="s">
        <v>12</v>
      </c>
      <c r="F242" s="14" t="s">
        <v>12</v>
      </c>
      <c r="G242" s="14" t="s">
        <v>12</v>
      </c>
      <c r="H242" s="14" t="s">
        <v>12</v>
      </c>
      <c r="I242" s="14" t="s">
        <v>12</v>
      </c>
      <c r="J242" s="14" t="s">
        <v>12</v>
      </c>
      <c r="K242" s="14" t="s">
        <v>12</v>
      </c>
      <c r="L242" s="14" t="s">
        <v>12</v>
      </c>
      <c r="M242" s="14" t="s">
        <v>12</v>
      </c>
      <c r="N242" s="14" t="s">
        <v>12</v>
      </c>
      <c r="O242" s="14" t="s">
        <v>12</v>
      </c>
      <c r="P242" s="66" t="s">
        <v>12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x14ac:dyDescent="0.35">
      <c r="A243" s="31" t="s">
        <v>76</v>
      </c>
      <c r="B243" s="14">
        <v>163981.05999999936</v>
      </c>
      <c r="C243" s="14" t="s">
        <v>12</v>
      </c>
      <c r="D243" s="14">
        <v>1838159.8600000055</v>
      </c>
      <c r="E243" s="14">
        <v>149400.85999999172</v>
      </c>
      <c r="F243" s="14">
        <v>167203.18999997433</v>
      </c>
      <c r="G243" s="14">
        <v>150371.77999999817</v>
      </c>
      <c r="H243" s="14">
        <v>1798806.5100000054</v>
      </c>
      <c r="I243" s="14">
        <v>99935.160000024363</v>
      </c>
      <c r="J243" s="14">
        <v>0</v>
      </c>
      <c r="K243" s="14">
        <v>0</v>
      </c>
      <c r="L243" s="14">
        <v>0</v>
      </c>
      <c r="M243" s="14">
        <v>0</v>
      </c>
      <c r="N243" s="14">
        <v>4367858.4200000502</v>
      </c>
      <c r="O243" s="14">
        <v>11654122.580000013</v>
      </c>
      <c r="P243" s="66" t="s">
        <v>12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x14ac:dyDescent="0.35">
      <c r="A244" s="31" t="s">
        <v>93</v>
      </c>
      <c r="B244" s="14">
        <v>-1385492.000000004</v>
      </c>
      <c r="C244" s="14">
        <v>-1941161.609999998</v>
      </c>
      <c r="D244" s="14">
        <v>-2333918.7399999979</v>
      </c>
      <c r="E244" s="14">
        <v>-215606.37999999803</v>
      </c>
      <c r="F244" s="14">
        <v>-403962.06999998901</v>
      </c>
      <c r="G244" s="14">
        <v>2519774.6499999883</v>
      </c>
      <c r="H244" s="14">
        <v>-201202.34999998368</v>
      </c>
      <c r="I244" s="14">
        <v>-204825.57999998523</v>
      </c>
      <c r="J244" s="14">
        <v>0</v>
      </c>
      <c r="K244" s="14">
        <v>0</v>
      </c>
      <c r="L244" s="14">
        <v>0</v>
      </c>
      <c r="M244" s="14">
        <v>0</v>
      </c>
      <c r="N244" s="14">
        <v>-4166394.0799999926</v>
      </c>
      <c r="O244" s="14">
        <v>-19707096.26999997</v>
      </c>
      <c r="P244" s="66" t="s">
        <v>12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30" x14ac:dyDescent="0.35">
      <c r="A245" s="45" t="s">
        <v>95</v>
      </c>
      <c r="B245" s="46">
        <v>-87339615.609999895</v>
      </c>
      <c r="C245" s="46">
        <v>-155020659.9599998</v>
      </c>
      <c r="D245" s="46">
        <v>-205481166.02999973</v>
      </c>
      <c r="E245" s="46">
        <v>-179573104.57999992</v>
      </c>
      <c r="F245" s="46">
        <v>-131357832.41000032</v>
      </c>
      <c r="G245" s="46">
        <v>36117483.620000362</v>
      </c>
      <c r="H245" s="46">
        <v>-247480388.51999974</v>
      </c>
      <c r="I245" s="46">
        <v>-120219539.39999962</v>
      </c>
      <c r="J245" s="46">
        <v>0</v>
      </c>
      <c r="K245" s="46">
        <v>0</v>
      </c>
      <c r="L245" s="46">
        <v>0</v>
      </c>
      <c r="M245" s="46">
        <v>0</v>
      </c>
      <c r="N245" s="46">
        <v>-1090354822.8899994</v>
      </c>
      <c r="O245" s="46">
        <v>-457836189.62000465</v>
      </c>
      <c r="P245" s="67" t="s">
        <v>12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x14ac:dyDescent="0.35">
      <c r="A246" s="43" t="s">
        <v>96</v>
      </c>
      <c r="B246" s="23">
        <v>-74655050.340000004</v>
      </c>
      <c r="C246" s="23">
        <v>23443467.099999994</v>
      </c>
      <c r="D246" s="23">
        <v>12958021.880000003</v>
      </c>
      <c r="E246" s="23">
        <v>4745362.7600000016</v>
      </c>
      <c r="F246" s="23">
        <v>34795681.93</v>
      </c>
      <c r="G246" s="23">
        <v>-29904442.56000001</v>
      </c>
      <c r="H246" s="23">
        <v>2402957.9800000042</v>
      </c>
      <c r="I246" s="23">
        <v>16465007.859999998</v>
      </c>
      <c r="J246" s="23">
        <v>0</v>
      </c>
      <c r="K246" s="23">
        <v>0</v>
      </c>
      <c r="L246" s="23">
        <v>0</v>
      </c>
      <c r="M246" s="23">
        <v>0</v>
      </c>
      <c r="N246" s="23">
        <v>-9748993.3899999633</v>
      </c>
      <c r="O246" s="23">
        <v>-291157422.02999997</v>
      </c>
      <c r="P246" s="68" t="s">
        <v>12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26" x14ac:dyDescent="0.35">
      <c r="A247" s="32" t="s">
        <v>122</v>
      </c>
      <c r="B247" s="24">
        <v>-77040649.730000004</v>
      </c>
      <c r="C247" s="24">
        <v>20016020.519999996</v>
      </c>
      <c r="D247" s="24">
        <v>-5451318.2899999991</v>
      </c>
      <c r="E247" s="24">
        <v>5033660.450000003</v>
      </c>
      <c r="F247" s="24">
        <v>38687590.93</v>
      </c>
      <c r="G247" s="24">
        <v>-26095673.570000008</v>
      </c>
      <c r="H247" s="24">
        <v>-8951579.7299999967</v>
      </c>
      <c r="I247" s="24">
        <v>10078249.759999998</v>
      </c>
      <c r="J247" s="24">
        <v>0</v>
      </c>
      <c r="K247" s="24">
        <v>0</v>
      </c>
      <c r="L247" s="24">
        <v>0</v>
      </c>
      <c r="M247" s="24">
        <v>0</v>
      </c>
      <c r="N247" s="24">
        <v>-43723699.659999967</v>
      </c>
      <c r="O247" s="24">
        <v>-275567591.62999994</v>
      </c>
      <c r="P247" s="69" t="s">
        <v>12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x14ac:dyDescent="0.35">
      <c r="A248" s="44" t="s">
        <v>123</v>
      </c>
      <c r="B248" s="24">
        <v>-2895690.61</v>
      </c>
      <c r="C248" s="24">
        <v>-3375608.4200000004</v>
      </c>
      <c r="D248" s="24">
        <v>13638910.170000002</v>
      </c>
      <c r="E248" s="24">
        <v>-5473197.6900000013</v>
      </c>
      <c r="F248" s="24">
        <v>-6774229.0000000009</v>
      </c>
      <c r="G248" s="24">
        <v>-3607653.99</v>
      </c>
      <c r="H248" s="24">
        <v>5910437.7100000009</v>
      </c>
      <c r="I248" s="24">
        <v>554093.09999999986</v>
      </c>
      <c r="J248" s="24">
        <v>0</v>
      </c>
      <c r="K248" s="24">
        <v>0</v>
      </c>
      <c r="L248" s="24">
        <v>0</v>
      </c>
      <c r="M248" s="24">
        <v>0</v>
      </c>
      <c r="N248" s="24">
        <v>-2022938.73</v>
      </c>
      <c r="O248" s="24">
        <v>-14081820.41</v>
      </c>
      <c r="P248" s="70" t="s">
        <v>12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x14ac:dyDescent="0.35">
      <c r="A249" s="44" t="s">
        <v>118</v>
      </c>
      <c r="B249" s="12" t="s">
        <v>12</v>
      </c>
      <c r="C249" s="12" t="s">
        <v>12</v>
      </c>
      <c r="D249" s="12" t="s">
        <v>12</v>
      </c>
      <c r="E249" s="12" t="s">
        <v>12</v>
      </c>
      <c r="F249" s="12" t="s">
        <v>12</v>
      </c>
      <c r="G249" s="12">
        <v>-3000000</v>
      </c>
      <c r="H249" s="12" t="s">
        <v>12</v>
      </c>
      <c r="I249" s="12" t="s">
        <v>12</v>
      </c>
      <c r="J249" s="12">
        <v>0</v>
      </c>
      <c r="K249" s="12">
        <v>0</v>
      </c>
      <c r="L249" s="12">
        <v>0</v>
      </c>
      <c r="M249" s="12">
        <v>0</v>
      </c>
      <c r="N249" s="12">
        <v>-3000000</v>
      </c>
      <c r="O249" s="24">
        <v>-3699999.99</v>
      </c>
      <c r="P249" s="70" t="s">
        <v>12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x14ac:dyDescent="0.35">
      <c r="A250" s="44" t="s">
        <v>97</v>
      </c>
      <c r="B250" s="24">
        <v>5281290</v>
      </c>
      <c r="C250" s="24">
        <v>6803055</v>
      </c>
      <c r="D250" s="24">
        <v>4770430</v>
      </c>
      <c r="E250" s="24">
        <v>5184900</v>
      </c>
      <c r="F250" s="24">
        <v>2882320</v>
      </c>
      <c r="G250" s="24">
        <v>2798885</v>
      </c>
      <c r="H250" s="24">
        <v>5444100</v>
      </c>
      <c r="I250" s="24">
        <v>5832665</v>
      </c>
      <c r="J250" s="24">
        <v>0</v>
      </c>
      <c r="K250" s="24">
        <v>0</v>
      </c>
      <c r="L250" s="24">
        <v>0</v>
      </c>
      <c r="M250" s="24">
        <v>0</v>
      </c>
      <c r="N250" s="24">
        <v>38997645</v>
      </c>
      <c r="O250" s="24">
        <v>2191990</v>
      </c>
      <c r="P250" s="70" t="s">
        <v>12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x14ac:dyDescent="0.35">
      <c r="A251" s="43" t="s">
        <v>98</v>
      </c>
      <c r="B251" s="23">
        <v>-7119353.5300000198</v>
      </c>
      <c r="C251" s="23">
        <v>7164998.0699999807</v>
      </c>
      <c r="D251" s="23">
        <v>-23250776.739999976</v>
      </c>
      <c r="E251" s="23">
        <v>48120897.880000107</v>
      </c>
      <c r="F251" s="23">
        <v>19660553.020000018</v>
      </c>
      <c r="G251" s="23">
        <v>40115250.369999811</v>
      </c>
      <c r="H251" s="23">
        <v>1584927.6599999238</v>
      </c>
      <c r="I251" s="23">
        <v>2516975.9900001911</v>
      </c>
      <c r="J251" s="23">
        <v>0</v>
      </c>
      <c r="K251" s="23">
        <v>0</v>
      </c>
      <c r="L251" s="23">
        <v>0</v>
      </c>
      <c r="M251" s="23">
        <v>0</v>
      </c>
      <c r="N251" s="23">
        <v>88793472.720000029</v>
      </c>
      <c r="O251" s="23">
        <v>73938644.719999954</v>
      </c>
      <c r="P251" s="68" t="s">
        <v>12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x14ac:dyDescent="0.35">
      <c r="A252" s="33" t="s">
        <v>99</v>
      </c>
      <c r="B252" s="18">
        <v>-7081263.5300000198</v>
      </c>
      <c r="C252" s="18">
        <v>7163496.3599999808</v>
      </c>
      <c r="D252" s="18">
        <v>-23155838.599999979</v>
      </c>
      <c r="E252" s="18">
        <v>48153619.65000011</v>
      </c>
      <c r="F252" s="18">
        <v>19665913.410000019</v>
      </c>
      <c r="G252" s="18">
        <v>40164775.76999981</v>
      </c>
      <c r="H252" s="18">
        <v>1559817.3299999237</v>
      </c>
      <c r="I252" s="18">
        <v>1808585.3000001907</v>
      </c>
      <c r="J252" s="18">
        <v>0</v>
      </c>
      <c r="K252" s="18">
        <v>0</v>
      </c>
      <c r="L252" s="18">
        <v>0</v>
      </c>
      <c r="M252" s="18">
        <v>0</v>
      </c>
      <c r="N252" s="18">
        <v>88279105.690000042</v>
      </c>
      <c r="O252" s="18">
        <v>3049266.7299999446</v>
      </c>
      <c r="P252" s="71" t="s">
        <v>12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26" x14ac:dyDescent="0.35">
      <c r="A253" s="33" t="s">
        <v>119</v>
      </c>
      <c r="B253" s="47" t="s">
        <v>12</v>
      </c>
      <c r="C253" s="47" t="s">
        <v>12</v>
      </c>
      <c r="D253" s="47" t="s">
        <v>12</v>
      </c>
      <c r="E253" s="47" t="s">
        <v>12</v>
      </c>
      <c r="F253" s="47" t="s">
        <v>12</v>
      </c>
      <c r="G253" s="47" t="s">
        <v>12</v>
      </c>
      <c r="H253" s="47" t="s">
        <v>12</v>
      </c>
      <c r="I253" s="47" t="s">
        <v>12</v>
      </c>
      <c r="J253" s="47" t="s">
        <v>12</v>
      </c>
      <c r="K253" s="47" t="s">
        <v>12</v>
      </c>
      <c r="L253" s="47" t="s">
        <v>12</v>
      </c>
      <c r="M253" s="47" t="s">
        <v>12</v>
      </c>
      <c r="N253" s="47" t="s">
        <v>12</v>
      </c>
      <c r="O253" s="18">
        <v>-30037555.879999999</v>
      </c>
      <c r="P253" s="71" t="s">
        <v>12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x14ac:dyDescent="0.35">
      <c r="A254" s="33" t="s">
        <v>124</v>
      </c>
      <c r="B254" s="47" t="s">
        <v>12</v>
      </c>
      <c r="C254" s="47" t="s">
        <v>12</v>
      </c>
      <c r="D254" s="47" t="s">
        <v>12</v>
      </c>
      <c r="E254" s="47" t="s">
        <v>12</v>
      </c>
      <c r="F254" s="47" t="s">
        <v>12</v>
      </c>
      <c r="G254" s="47" t="s">
        <v>12</v>
      </c>
      <c r="H254" s="47" t="s">
        <v>12</v>
      </c>
      <c r="I254" s="47" t="s">
        <v>12</v>
      </c>
      <c r="J254" s="47" t="s">
        <v>12</v>
      </c>
      <c r="K254" s="47" t="s">
        <v>12</v>
      </c>
      <c r="L254" s="47" t="s">
        <v>12</v>
      </c>
      <c r="M254" s="47" t="s">
        <v>12</v>
      </c>
      <c r="N254" s="47" t="s">
        <v>12</v>
      </c>
      <c r="O254" s="18">
        <v>100000000</v>
      </c>
      <c r="P254" s="70" t="s">
        <v>12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26" x14ac:dyDescent="0.35">
      <c r="A255" s="33" t="s">
        <v>100</v>
      </c>
      <c r="B255" s="24">
        <v>15451.42</v>
      </c>
      <c r="C255" s="24">
        <v>15330.619999999999</v>
      </c>
      <c r="D255" s="24">
        <v>15492.94</v>
      </c>
      <c r="E255" s="24">
        <v>15656.86</v>
      </c>
      <c r="F255" s="24">
        <v>15656.86</v>
      </c>
      <c r="G255" s="24">
        <v>14449.960000000003</v>
      </c>
      <c r="H255" s="24">
        <v>14121.310000000001</v>
      </c>
      <c r="I255" s="24">
        <v>13972.599999999995</v>
      </c>
      <c r="J255" s="24">
        <v>0</v>
      </c>
      <c r="K255" s="24">
        <v>0</v>
      </c>
      <c r="L255" s="24">
        <v>0</v>
      </c>
      <c r="M255" s="24">
        <v>0</v>
      </c>
      <c r="N255" s="24">
        <v>120132.57</v>
      </c>
      <c r="O255" s="24">
        <v>138457.64000000001</v>
      </c>
      <c r="P255" s="70" t="s">
        <v>12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x14ac:dyDescent="0.35">
      <c r="A256" s="33" t="s">
        <v>101</v>
      </c>
      <c r="B256" s="18">
        <v>-53541.42</v>
      </c>
      <c r="C256" s="18">
        <v>-13828.910000000003</v>
      </c>
      <c r="D256" s="18">
        <v>-110431.08</v>
      </c>
      <c r="E256" s="18">
        <v>-48378.630000000005</v>
      </c>
      <c r="F256" s="18">
        <v>-21017.25</v>
      </c>
      <c r="G256" s="18">
        <v>-63975.360000000015</v>
      </c>
      <c r="H256" s="18">
        <v>10989.020000000019</v>
      </c>
      <c r="I256" s="18">
        <v>694418.09000000008</v>
      </c>
      <c r="J256" s="18">
        <v>0</v>
      </c>
      <c r="K256" s="18">
        <v>0</v>
      </c>
      <c r="L256" s="18">
        <v>0</v>
      </c>
      <c r="M256" s="18">
        <v>0</v>
      </c>
      <c r="N256" s="18">
        <v>394234.46</v>
      </c>
      <c r="O256" s="18">
        <v>788476.23</v>
      </c>
      <c r="P256" s="71" t="s">
        <v>12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x14ac:dyDescent="0.35">
      <c r="A257" s="33" t="s">
        <v>102</v>
      </c>
      <c r="B257" s="47" t="s">
        <v>12</v>
      </c>
      <c r="C257" s="47" t="s">
        <v>12</v>
      </c>
      <c r="D257" s="47" t="s">
        <v>12</v>
      </c>
      <c r="E257" s="47" t="s">
        <v>12</v>
      </c>
      <c r="F257" s="47" t="s">
        <v>12</v>
      </c>
      <c r="G257" s="47" t="s">
        <v>12</v>
      </c>
      <c r="H257" s="47" t="s">
        <v>12</v>
      </c>
      <c r="I257" s="47" t="s">
        <v>12</v>
      </c>
      <c r="J257" s="47" t="s">
        <v>12</v>
      </c>
      <c r="K257" s="47" t="s">
        <v>12</v>
      </c>
      <c r="L257" s="47" t="s">
        <v>12</v>
      </c>
      <c r="M257" s="47" t="s">
        <v>12</v>
      </c>
      <c r="N257" s="47" t="s">
        <v>12</v>
      </c>
      <c r="O257" s="47" t="s">
        <v>12</v>
      </c>
      <c r="P257" s="71" t="s">
        <v>12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5" x14ac:dyDescent="0.35">
      <c r="A258" s="45" t="s">
        <v>103</v>
      </c>
      <c r="B258" s="46">
        <v>-154875312.41999987</v>
      </c>
      <c r="C258" s="46">
        <v>-138742190.9299998</v>
      </c>
      <c r="D258" s="46">
        <v>-169272367.40999976</v>
      </c>
      <c r="E258" s="46">
        <v>-222948639.70000005</v>
      </c>
      <c r="F258" s="46">
        <v>-116222703.50000033</v>
      </c>
      <c r="G258" s="46">
        <v>-33902209.309999458</v>
      </c>
      <c r="H258" s="46">
        <v>-246662358.19999966</v>
      </c>
      <c r="I258" s="46">
        <v>-106271507.52999981</v>
      </c>
      <c r="J258" s="46">
        <v>0</v>
      </c>
      <c r="K258" s="46">
        <v>0</v>
      </c>
      <c r="L258" s="46">
        <v>0</v>
      </c>
      <c r="M258" s="46">
        <v>0</v>
      </c>
      <c r="N258" s="46">
        <v>-1188897288.9999993</v>
      </c>
      <c r="O258" s="46">
        <v>-822932256.37000453</v>
      </c>
      <c r="P258" s="67" t="s">
        <v>12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x14ac:dyDescent="0.35">
      <c r="H259" s="2"/>
      <c r="I259" s="2"/>
      <c r="J259" s="2"/>
      <c r="K259" s="2"/>
      <c r="L259" s="2"/>
      <c r="M259" s="2"/>
      <c r="N259" s="2"/>
      <c r="O259" s="2"/>
      <c r="P259" s="48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x14ac:dyDescent="0.35">
      <c r="H260" s="2"/>
      <c r="I260" s="2"/>
      <c r="J260" s="2"/>
      <c r="K260" s="2"/>
      <c r="L260" s="2"/>
      <c r="M260" s="2"/>
      <c r="N260" s="2"/>
      <c r="O260" s="2"/>
      <c r="P260" s="48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x14ac:dyDescent="0.35">
      <c r="H261" s="2"/>
      <c r="I261" s="2"/>
      <c r="J261" s="2"/>
      <c r="K261" s="2"/>
      <c r="L261" s="2"/>
      <c r="M261" s="2"/>
      <c r="N261" s="2"/>
      <c r="O261" s="2"/>
      <c r="P261" s="48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x14ac:dyDescent="0.35">
      <c r="H262" s="2"/>
      <c r="I262" s="2"/>
      <c r="J262" s="2"/>
      <c r="K262" s="2"/>
      <c r="L262" s="2"/>
      <c r="M262" s="2"/>
      <c r="N262" s="2"/>
      <c r="O262" s="2"/>
      <c r="P262" s="48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x14ac:dyDescent="0.35">
      <c r="H263" s="2"/>
      <c r="I263" s="2"/>
      <c r="J263" s="2"/>
      <c r="K263" s="2"/>
      <c r="L263" s="2"/>
      <c r="M263" s="2"/>
      <c r="N263" s="2"/>
      <c r="O263" s="2"/>
      <c r="P263" s="48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x14ac:dyDescent="0.35">
      <c r="H264" s="2"/>
      <c r="I264" s="2"/>
      <c r="J264" s="2"/>
      <c r="K264" s="2"/>
      <c r="L264" s="2"/>
      <c r="M264" s="2"/>
      <c r="N264" s="2"/>
      <c r="O264" s="2"/>
      <c r="P264" s="48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x14ac:dyDescent="0.35">
      <c r="H265" s="2"/>
      <c r="I265" s="2"/>
      <c r="J265" s="2"/>
      <c r="K265" s="2"/>
      <c r="L265" s="2"/>
      <c r="M265" s="2"/>
      <c r="N265" s="2"/>
      <c r="O265" s="2"/>
      <c r="P265" s="48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x14ac:dyDescent="0.35">
      <c r="H266" s="2"/>
      <c r="I266" s="2"/>
      <c r="J266" s="2"/>
      <c r="K266" s="2"/>
      <c r="L266" s="2"/>
      <c r="M266" s="2"/>
      <c r="N266" s="2"/>
      <c r="O266" s="2"/>
      <c r="P266" s="48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x14ac:dyDescent="0.35">
      <c r="H267" s="2"/>
      <c r="I267" s="2"/>
      <c r="J267" s="2"/>
      <c r="K267" s="2"/>
      <c r="L267" s="2"/>
      <c r="M267" s="2"/>
      <c r="N267" s="2"/>
      <c r="O267" s="2"/>
      <c r="P267" s="48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x14ac:dyDescent="0.35">
      <c r="H268" s="2"/>
      <c r="I268" s="2"/>
      <c r="J268" s="2"/>
      <c r="K268" s="2"/>
      <c r="L268" s="2"/>
      <c r="M268" s="2"/>
      <c r="N268" s="2"/>
      <c r="O268" s="2"/>
      <c r="P268" s="48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x14ac:dyDescent="0.35">
      <c r="H269" s="2"/>
      <c r="I269" s="2"/>
      <c r="J269" s="2"/>
      <c r="K269" s="2"/>
      <c r="L269" s="2"/>
      <c r="M269" s="2"/>
      <c r="N269" s="2"/>
      <c r="O269" s="2"/>
      <c r="P269" s="48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x14ac:dyDescent="0.35">
      <c r="H270" s="2"/>
      <c r="I270" s="2"/>
      <c r="J270" s="2"/>
      <c r="K270" s="2"/>
      <c r="L270" s="2"/>
      <c r="M270" s="2"/>
      <c r="N270" s="2"/>
      <c r="O270" s="2"/>
      <c r="P270" s="48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x14ac:dyDescent="0.35">
      <c r="H271" s="2"/>
      <c r="I271" s="2"/>
      <c r="J271" s="2"/>
      <c r="K271" s="2"/>
      <c r="L271" s="2"/>
      <c r="M271" s="2"/>
      <c r="N271" s="2"/>
      <c r="O271" s="2"/>
      <c r="P271" s="48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x14ac:dyDescent="0.35">
      <c r="H272" s="2"/>
      <c r="I272" s="2"/>
      <c r="J272" s="2"/>
      <c r="K272" s="2"/>
      <c r="L272" s="2"/>
      <c r="M272" s="2"/>
      <c r="N272" s="2"/>
      <c r="O272" s="2"/>
      <c r="P272" s="48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8:35" x14ac:dyDescent="0.35">
      <c r="H273" s="2"/>
      <c r="I273" s="2"/>
      <c r="J273" s="2"/>
      <c r="K273" s="2"/>
      <c r="L273" s="2"/>
      <c r="M273" s="2"/>
      <c r="N273" s="2"/>
      <c r="O273" s="2"/>
      <c r="P273" s="48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8:35" x14ac:dyDescent="0.35">
      <c r="H274" s="2"/>
      <c r="I274" s="2"/>
      <c r="J274" s="2"/>
      <c r="K274" s="2"/>
      <c r="L274" s="2"/>
      <c r="M274" s="2"/>
      <c r="N274" s="2"/>
      <c r="O274" s="2"/>
      <c r="P274" s="48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8:35" x14ac:dyDescent="0.35">
      <c r="H275" s="2"/>
      <c r="I275" s="2"/>
      <c r="J275" s="2"/>
      <c r="K275" s="2"/>
      <c r="L275" s="2"/>
      <c r="M275" s="2"/>
      <c r="N275" s="2"/>
      <c r="O275" s="2"/>
      <c r="P275" s="48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8:35" x14ac:dyDescent="0.35">
      <c r="H276" s="2"/>
      <c r="I276" s="2"/>
      <c r="J276" s="2"/>
      <c r="K276" s="2"/>
      <c r="L276" s="2"/>
      <c r="M276" s="2"/>
      <c r="N276" s="2"/>
      <c r="O276" s="2"/>
      <c r="P276" s="48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8:35" x14ac:dyDescent="0.35">
      <c r="H277" s="2"/>
      <c r="I277" s="2"/>
      <c r="J277" s="2"/>
      <c r="K277" s="2"/>
      <c r="L277" s="2"/>
      <c r="M277" s="2"/>
      <c r="N277" s="2"/>
      <c r="O277" s="2"/>
      <c r="P277" s="48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8:35" x14ac:dyDescent="0.35">
      <c r="H278" s="2"/>
      <c r="I278" s="2"/>
      <c r="J278" s="2"/>
      <c r="K278" s="2"/>
      <c r="L278" s="2"/>
      <c r="M278" s="2"/>
      <c r="N278" s="2"/>
      <c r="O278" s="2"/>
      <c r="P278" s="48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8:35" x14ac:dyDescent="0.35">
      <c r="H279" s="2"/>
      <c r="I279" s="2"/>
      <c r="J279" s="2"/>
      <c r="K279" s="2"/>
      <c r="L279" s="2"/>
      <c r="M279" s="2"/>
      <c r="N279" s="2"/>
      <c r="O279" s="2"/>
      <c r="P279" s="48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8:35" x14ac:dyDescent="0.35">
      <c r="H280" s="2"/>
      <c r="I280" s="2"/>
      <c r="J280" s="2"/>
      <c r="K280" s="2"/>
      <c r="L280" s="2"/>
      <c r="M280" s="2"/>
      <c r="N280" s="2"/>
      <c r="O280" s="2"/>
      <c r="P280" s="48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8:35" x14ac:dyDescent="0.35">
      <c r="H281" s="2"/>
      <c r="I281" s="2"/>
      <c r="J281" s="2"/>
      <c r="K281" s="2"/>
      <c r="L281" s="2"/>
      <c r="M281" s="2"/>
      <c r="N281" s="2"/>
      <c r="O281" s="2"/>
      <c r="P281" s="48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8:35" x14ac:dyDescent="0.35">
      <c r="H282" s="2"/>
      <c r="I282" s="2"/>
      <c r="J282" s="2"/>
      <c r="K282" s="2"/>
      <c r="L282" s="2"/>
      <c r="M282" s="2"/>
      <c r="N282" s="2"/>
      <c r="O282" s="2"/>
      <c r="P282" s="48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8:35" x14ac:dyDescent="0.35">
      <c r="H283" s="2"/>
      <c r="I283" s="2"/>
      <c r="J283" s="2"/>
      <c r="K283" s="2"/>
      <c r="L283" s="2"/>
      <c r="M283" s="2"/>
      <c r="N283" s="2"/>
      <c r="O283" s="2"/>
      <c r="P283" s="48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8:35" x14ac:dyDescent="0.35">
      <c r="H284" s="2"/>
      <c r="I284" s="2"/>
      <c r="J284" s="2"/>
      <c r="K284" s="2"/>
      <c r="L284" s="2"/>
      <c r="M284" s="2"/>
      <c r="N284" s="2"/>
      <c r="O284" s="2"/>
      <c r="P284" s="48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8:35" x14ac:dyDescent="0.35">
      <c r="H285" s="2"/>
      <c r="I285" s="2"/>
      <c r="J285" s="2"/>
      <c r="K285" s="2"/>
      <c r="L285" s="2"/>
      <c r="M285" s="2"/>
      <c r="N285" s="2"/>
      <c r="O285" s="2"/>
      <c r="P285" s="48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8:35" x14ac:dyDescent="0.35">
      <c r="H286" s="2"/>
      <c r="I286" s="2"/>
      <c r="J286" s="2"/>
      <c r="K286" s="2"/>
      <c r="L286" s="2"/>
      <c r="M286" s="2"/>
      <c r="N286" s="2"/>
      <c r="O286" s="2"/>
      <c r="P286" s="48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8:35" x14ac:dyDescent="0.35">
      <c r="H287" s="2"/>
      <c r="I287" s="2"/>
      <c r="J287" s="2"/>
      <c r="K287" s="2"/>
      <c r="L287" s="2"/>
      <c r="M287" s="2"/>
      <c r="N287" s="2"/>
      <c r="O287" s="2"/>
      <c r="P287" s="48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8:35" x14ac:dyDescent="0.35">
      <c r="H288" s="2"/>
      <c r="I288" s="2"/>
      <c r="J288" s="2"/>
      <c r="K288" s="2"/>
      <c r="L288" s="2"/>
      <c r="M288" s="2"/>
      <c r="N288" s="2"/>
      <c r="O288" s="2"/>
      <c r="P288" s="48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8:35" x14ac:dyDescent="0.35">
      <c r="H289" s="2"/>
      <c r="I289" s="2"/>
      <c r="J289" s="2"/>
      <c r="K289" s="2"/>
      <c r="L289" s="2"/>
      <c r="M289" s="2"/>
      <c r="N289" s="2"/>
      <c r="O289" s="2"/>
      <c r="P289" s="48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8:35" x14ac:dyDescent="0.35">
      <c r="H290" s="2"/>
      <c r="I290" s="2"/>
      <c r="J290" s="2"/>
      <c r="K290" s="2"/>
      <c r="L290" s="2"/>
      <c r="M290" s="2"/>
      <c r="N290" s="2"/>
      <c r="O290" s="2"/>
      <c r="P290" s="48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8:35" x14ac:dyDescent="0.35">
      <c r="H291" s="2"/>
      <c r="I291" s="2"/>
      <c r="J291" s="2"/>
      <c r="K291" s="2"/>
      <c r="L291" s="2"/>
      <c r="M291" s="2"/>
      <c r="N291" s="2"/>
      <c r="O291" s="2"/>
      <c r="P291" s="48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8:35" x14ac:dyDescent="0.35">
      <c r="H292" s="2"/>
      <c r="I292" s="2"/>
      <c r="J292" s="2"/>
      <c r="K292" s="2"/>
      <c r="L292" s="2"/>
      <c r="M292" s="2"/>
      <c r="N292" s="2"/>
      <c r="O292" s="2"/>
      <c r="P292" s="48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8:35" x14ac:dyDescent="0.35">
      <c r="H293" s="2"/>
      <c r="I293" s="2"/>
      <c r="J293" s="2"/>
      <c r="K293" s="2"/>
      <c r="L293" s="2"/>
      <c r="M293" s="2"/>
      <c r="N293" s="2"/>
      <c r="O293" s="2"/>
      <c r="P293" s="48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8:35" x14ac:dyDescent="0.35">
      <c r="H294" s="2"/>
      <c r="I294" s="2"/>
      <c r="J294" s="2"/>
      <c r="K294" s="2"/>
      <c r="L294" s="2"/>
      <c r="M294" s="2"/>
      <c r="N294" s="2"/>
      <c r="O294" s="2"/>
      <c r="P294" s="48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8:35" x14ac:dyDescent="0.35">
      <c r="H295" s="2"/>
      <c r="I295" s="2"/>
      <c r="J295" s="2"/>
      <c r="K295" s="2"/>
      <c r="L295" s="2"/>
      <c r="M295" s="2"/>
      <c r="N295" s="2"/>
      <c r="O295" s="2"/>
      <c r="P295" s="48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8:35" x14ac:dyDescent="0.35">
      <c r="H296" s="2"/>
      <c r="I296" s="2"/>
      <c r="J296" s="2"/>
      <c r="K296" s="2"/>
      <c r="L296" s="2"/>
      <c r="M296" s="2"/>
      <c r="N296" s="2"/>
      <c r="O296" s="2"/>
      <c r="P296" s="48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8:35" x14ac:dyDescent="0.35">
      <c r="H297" s="2"/>
      <c r="I297" s="2"/>
      <c r="J297" s="2"/>
      <c r="K297" s="2"/>
      <c r="L297" s="2"/>
      <c r="M297" s="2"/>
      <c r="N297" s="2"/>
      <c r="O297" s="2"/>
      <c r="P297" s="48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8:35" x14ac:dyDescent="0.35">
      <c r="H298" s="2"/>
      <c r="I298" s="2"/>
      <c r="J298" s="2"/>
      <c r="K298" s="2"/>
      <c r="L298" s="2"/>
      <c r="M298" s="2"/>
      <c r="N298" s="2"/>
      <c r="O298" s="2"/>
      <c r="P298" s="48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8:35" x14ac:dyDescent="0.35">
      <c r="H299" s="2"/>
      <c r="I299" s="2"/>
      <c r="J299" s="2"/>
      <c r="K299" s="2"/>
      <c r="L299" s="2"/>
      <c r="M299" s="2"/>
      <c r="N299" s="2"/>
      <c r="O299" s="2"/>
      <c r="P299" s="48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8:35" x14ac:dyDescent="0.35">
      <c r="H300" s="2"/>
      <c r="I300" s="2"/>
      <c r="J300" s="2"/>
      <c r="K300" s="2"/>
      <c r="L300" s="2"/>
      <c r="M300" s="2"/>
      <c r="N300" s="2"/>
      <c r="O300" s="2"/>
      <c r="P300" s="48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8:35" x14ac:dyDescent="0.35">
      <c r="H301" s="2"/>
      <c r="I301" s="2"/>
      <c r="J301" s="2"/>
      <c r="K301" s="2"/>
      <c r="L301" s="2"/>
      <c r="M301" s="2"/>
      <c r="N301" s="2"/>
      <c r="O301" s="2"/>
      <c r="P301" s="48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8:35" x14ac:dyDescent="0.35">
      <c r="H302" s="2"/>
      <c r="I302" s="2"/>
      <c r="J302" s="2"/>
      <c r="K302" s="2"/>
      <c r="L302" s="2"/>
      <c r="M302" s="2"/>
      <c r="N302" s="2"/>
      <c r="O302" s="2"/>
      <c r="P302" s="48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8:35" x14ac:dyDescent="0.35">
      <c r="H303" s="2"/>
      <c r="I303" s="2"/>
      <c r="J303" s="2"/>
      <c r="K303" s="2"/>
      <c r="L303" s="2"/>
      <c r="M303" s="2"/>
      <c r="N303" s="2"/>
      <c r="O303" s="2"/>
      <c r="P303" s="48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8:35" x14ac:dyDescent="0.35">
      <c r="H304" s="2"/>
      <c r="I304" s="2"/>
      <c r="J304" s="2"/>
      <c r="K304" s="2"/>
      <c r="L304" s="2"/>
      <c r="M304" s="2"/>
      <c r="N304" s="2"/>
      <c r="O304" s="2"/>
      <c r="P304" s="48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8:35" x14ac:dyDescent="0.35">
      <c r="H305" s="2"/>
      <c r="I305" s="2"/>
      <c r="J305" s="2"/>
      <c r="K305" s="2"/>
      <c r="L305" s="2"/>
      <c r="M305" s="2"/>
      <c r="N305" s="2"/>
      <c r="O305" s="2"/>
      <c r="P305" s="48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8:35" x14ac:dyDescent="0.35">
      <c r="H306" s="2"/>
      <c r="I306" s="2"/>
      <c r="J306" s="2"/>
      <c r="K306" s="2"/>
      <c r="L306" s="2"/>
      <c r="M306" s="2"/>
      <c r="N306" s="2"/>
      <c r="O306" s="2"/>
      <c r="P306" s="48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8:35" x14ac:dyDescent="0.35">
      <c r="H307" s="2"/>
      <c r="I307" s="2"/>
      <c r="J307" s="2"/>
      <c r="K307" s="2"/>
      <c r="L307" s="2"/>
      <c r="M307" s="2"/>
      <c r="N307" s="2"/>
      <c r="O307" s="2"/>
      <c r="P307" s="48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8:35" x14ac:dyDescent="0.35">
      <c r="H308" s="2"/>
      <c r="I308" s="2"/>
      <c r="J308" s="2"/>
      <c r="K308" s="2"/>
      <c r="L308" s="2"/>
      <c r="M308" s="2"/>
      <c r="N308" s="2"/>
      <c r="O308" s="2"/>
      <c r="P308" s="48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8:35" x14ac:dyDescent="0.35">
      <c r="H309" s="2"/>
      <c r="I309" s="2"/>
      <c r="J309" s="2"/>
      <c r="K309" s="2"/>
      <c r="L309" s="2"/>
      <c r="M309" s="2"/>
      <c r="N309" s="2"/>
      <c r="O309" s="2"/>
      <c r="P309" s="48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8:35" x14ac:dyDescent="0.35">
      <c r="H310" s="2"/>
      <c r="I310" s="2"/>
      <c r="J310" s="2"/>
      <c r="K310" s="2"/>
      <c r="L310" s="2"/>
      <c r="M310" s="2"/>
      <c r="N310" s="2"/>
      <c r="O310" s="2"/>
      <c r="P310" s="48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8:35" x14ac:dyDescent="0.35">
      <c r="H311" s="2"/>
      <c r="I311" s="2"/>
      <c r="J311" s="2"/>
      <c r="K311" s="2"/>
      <c r="L311" s="2"/>
      <c r="M311" s="2"/>
      <c r="N311" s="2"/>
      <c r="O311" s="2"/>
      <c r="P311" s="48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8:35" x14ac:dyDescent="0.35">
      <c r="H312" s="2"/>
      <c r="I312" s="2"/>
      <c r="J312" s="2"/>
      <c r="K312" s="2"/>
      <c r="L312" s="2"/>
      <c r="M312" s="2"/>
      <c r="N312" s="2"/>
      <c r="O312" s="2"/>
      <c r="P312" s="48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8:35" x14ac:dyDescent="0.35">
      <c r="H313" s="2"/>
      <c r="I313" s="2"/>
      <c r="J313" s="2"/>
      <c r="K313" s="2"/>
      <c r="L313" s="2"/>
      <c r="M313" s="2"/>
      <c r="N313" s="2"/>
      <c r="O313" s="2"/>
      <c r="P313" s="48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8:35" x14ac:dyDescent="0.35">
      <c r="H314" s="2"/>
      <c r="I314" s="2"/>
      <c r="J314" s="2"/>
      <c r="K314" s="2"/>
      <c r="L314" s="2"/>
      <c r="M314" s="2"/>
      <c r="N314" s="2"/>
      <c r="O314" s="2"/>
      <c r="P314" s="48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8:35" x14ac:dyDescent="0.35">
      <c r="H315" s="2"/>
      <c r="I315" s="2"/>
      <c r="J315" s="2"/>
      <c r="K315" s="2"/>
      <c r="L315" s="2"/>
      <c r="M315" s="2"/>
      <c r="N315" s="2"/>
      <c r="O315" s="2"/>
      <c r="P315" s="48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8:35" x14ac:dyDescent="0.35">
      <c r="H316" s="2"/>
      <c r="I316" s="2"/>
      <c r="J316" s="2"/>
      <c r="K316" s="2"/>
      <c r="L316" s="2"/>
      <c r="M316" s="2"/>
      <c r="N316" s="2"/>
      <c r="O316" s="2"/>
      <c r="P316" s="48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8:35" x14ac:dyDescent="0.35">
      <c r="H317" s="2"/>
      <c r="I317" s="2"/>
      <c r="J317" s="2"/>
      <c r="K317" s="2"/>
      <c r="L317" s="2"/>
      <c r="M317" s="2"/>
      <c r="N317" s="2"/>
      <c r="O317" s="2"/>
      <c r="P317" s="48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8:35" x14ac:dyDescent="0.35">
      <c r="H318" s="2"/>
      <c r="I318" s="2"/>
      <c r="J318" s="2"/>
      <c r="K318" s="2"/>
      <c r="L318" s="2"/>
      <c r="M318" s="2"/>
      <c r="N318" s="2"/>
      <c r="O318" s="2"/>
      <c r="P318" s="48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8:35" x14ac:dyDescent="0.35">
      <c r="H319" s="2"/>
      <c r="I319" s="2"/>
      <c r="J319" s="2"/>
      <c r="K319" s="2"/>
      <c r="L319" s="2"/>
      <c r="M319" s="2"/>
      <c r="N319" s="2"/>
      <c r="O319" s="2"/>
      <c r="P319" s="48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8:35" x14ac:dyDescent="0.35">
      <c r="H320" s="2"/>
      <c r="I320" s="2"/>
      <c r="J320" s="2"/>
      <c r="K320" s="2"/>
      <c r="L320" s="2"/>
      <c r="M320" s="2"/>
      <c r="N320" s="2"/>
      <c r="O320" s="2"/>
      <c r="P320" s="48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8:35" x14ac:dyDescent="0.35">
      <c r="H321" s="2"/>
      <c r="I321" s="2"/>
      <c r="J321" s="2"/>
      <c r="K321" s="2"/>
      <c r="L321" s="2"/>
      <c r="M321" s="2"/>
      <c r="N321" s="2"/>
      <c r="O321" s="2"/>
      <c r="P321" s="48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8:35" x14ac:dyDescent="0.35">
      <c r="H322" s="2"/>
      <c r="I322" s="2"/>
      <c r="J322" s="2"/>
      <c r="K322" s="2"/>
      <c r="L322" s="2"/>
      <c r="M322" s="2"/>
      <c r="N322" s="2"/>
      <c r="O322" s="2"/>
      <c r="P322" s="48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8:35" x14ac:dyDescent="0.35">
      <c r="H323" s="2"/>
      <c r="I323" s="2"/>
      <c r="J323" s="2"/>
      <c r="K323" s="2"/>
      <c r="L323" s="2"/>
      <c r="M323" s="2"/>
      <c r="N323" s="2"/>
      <c r="O323" s="2"/>
      <c r="P323" s="48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8:35" x14ac:dyDescent="0.35">
      <c r="H324" s="2"/>
      <c r="I324" s="2"/>
      <c r="J324" s="2"/>
      <c r="K324" s="2"/>
      <c r="L324" s="2"/>
      <c r="M324" s="2"/>
      <c r="N324" s="2"/>
      <c r="O324" s="2"/>
      <c r="P324" s="48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8:35" x14ac:dyDescent="0.35">
      <c r="H325" s="2"/>
      <c r="I325" s="2"/>
      <c r="J325" s="2"/>
      <c r="K325" s="2"/>
      <c r="L325" s="2"/>
      <c r="M325" s="2"/>
      <c r="N325" s="2"/>
      <c r="O325" s="2"/>
      <c r="P325" s="48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8:35" x14ac:dyDescent="0.35">
      <c r="H326" s="2"/>
      <c r="I326" s="2"/>
      <c r="J326" s="2"/>
      <c r="K326" s="2"/>
      <c r="L326" s="2"/>
      <c r="M326" s="2"/>
      <c r="N326" s="2"/>
      <c r="O326" s="2"/>
      <c r="P326" s="48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8:35" x14ac:dyDescent="0.35">
      <c r="H327" s="2"/>
      <c r="I327" s="2"/>
      <c r="J327" s="2"/>
      <c r="K327" s="2"/>
      <c r="L327" s="2"/>
      <c r="M327" s="2"/>
      <c r="N327" s="2"/>
      <c r="O327" s="2"/>
      <c r="P327" s="48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8:35" x14ac:dyDescent="0.35">
      <c r="H328" s="2"/>
      <c r="I328" s="2"/>
      <c r="J328" s="2"/>
      <c r="K328" s="2"/>
      <c r="L328" s="2"/>
      <c r="M328" s="2"/>
      <c r="N328" s="2"/>
      <c r="O328" s="2"/>
      <c r="P328" s="48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8:35" x14ac:dyDescent="0.35">
      <c r="H329" s="2"/>
      <c r="I329" s="2"/>
      <c r="J329" s="2"/>
      <c r="K329" s="2"/>
      <c r="L329" s="2"/>
      <c r="M329" s="2"/>
      <c r="N329" s="2"/>
      <c r="O329" s="2"/>
      <c r="P329" s="48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8:35" x14ac:dyDescent="0.35">
      <c r="H330" s="2"/>
      <c r="I330" s="2"/>
      <c r="J330" s="2"/>
      <c r="K330" s="2"/>
      <c r="L330" s="2"/>
      <c r="M330" s="2"/>
      <c r="N330" s="2"/>
      <c r="O330" s="2"/>
      <c r="P330" s="48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8:35" x14ac:dyDescent="0.35">
      <c r="H331" s="2"/>
      <c r="I331" s="2"/>
      <c r="J331" s="2"/>
      <c r="K331" s="2"/>
      <c r="L331" s="2"/>
      <c r="M331" s="2"/>
      <c r="N331" s="2"/>
      <c r="O331" s="2"/>
      <c r="P331" s="48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8:35" x14ac:dyDescent="0.35">
      <c r="H332" s="2"/>
      <c r="I332" s="2"/>
      <c r="J332" s="2"/>
      <c r="K332" s="2"/>
      <c r="L332" s="2"/>
      <c r="M332" s="2"/>
      <c r="N332" s="2"/>
      <c r="O332" s="2"/>
      <c r="P332" s="48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8:35" x14ac:dyDescent="0.35">
      <c r="H333" s="2"/>
      <c r="I333" s="2"/>
      <c r="J333" s="2"/>
      <c r="K333" s="2"/>
      <c r="L333" s="2"/>
      <c r="M333" s="2"/>
      <c r="N333" s="2"/>
      <c r="O333" s="2"/>
      <c r="P333" s="48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8:35" x14ac:dyDescent="0.35">
      <c r="H334" s="2"/>
      <c r="I334" s="2"/>
      <c r="J334" s="2"/>
      <c r="K334" s="2"/>
      <c r="L334" s="2"/>
      <c r="M334" s="2"/>
      <c r="N334" s="2"/>
      <c r="O334" s="2"/>
      <c r="P334" s="48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8:35" x14ac:dyDescent="0.35">
      <c r="H335" s="2"/>
      <c r="I335" s="2"/>
      <c r="J335" s="2"/>
      <c r="K335" s="2"/>
      <c r="L335" s="2"/>
      <c r="M335" s="2"/>
      <c r="N335" s="2"/>
      <c r="O335" s="2"/>
      <c r="P335" s="48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8:35" x14ac:dyDescent="0.35">
      <c r="H336" s="2"/>
      <c r="I336" s="2"/>
      <c r="J336" s="2"/>
      <c r="K336" s="2"/>
      <c r="L336" s="2"/>
      <c r="M336" s="2"/>
      <c r="N336" s="2"/>
      <c r="O336" s="2"/>
      <c r="P336" s="48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8:35" x14ac:dyDescent="0.35">
      <c r="H337" s="2"/>
      <c r="I337" s="2"/>
      <c r="J337" s="2"/>
      <c r="K337" s="2"/>
      <c r="L337" s="2"/>
      <c r="M337" s="2"/>
      <c r="N337" s="2"/>
      <c r="O337" s="2"/>
      <c r="P337" s="48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8:35" x14ac:dyDescent="0.35">
      <c r="H338" s="2"/>
      <c r="I338" s="2"/>
      <c r="J338" s="2"/>
      <c r="K338" s="2"/>
      <c r="L338" s="2"/>
      <c r="M338" s="2"/>
      <c r="N338" s="2"/>
      <c r="O338" s="2"/>
      <c r="P338" s="48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8:35" x14ac:dyDescent="0.35">
      <c r="H339" s="2"/>
      <c r="I339" s="2"/>
      <c r="J339" s="2"/>
      <c r="K339" s="2"/>
      <c r="L339" s="2"/>
      <c r="M339" s="2"/>
      <c r="N339" s="2"/>
      <c r="O339" s="2"/>
      <c r="P339" s="48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8:35" x14ac:dyDescent="0.35">
      <c r="H340" s="2"/>
      <c r="I340" s="2"/>
      <c r="J340" s="2"/>
      <c r="K340" s="2"/>
      <c r="L340" s="2"/>
      <c r="M340" s="2"/>
      <c r="N340" s="2"/>
      <c r="O340" s="2"/>
      <c r="P340" s="48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8:35" x14ac:dyDescent="0.35">
      <c r="H341" s="2"/>
      <c r="I341" s="2"/>
      <c r="J341" s="2"/>
      <c r="K341" s="2"/>
      <c r="L341" s="2"/>
      <c r="M341" s="2"/>
      <c r="N341" s="2"/>
      <c r="O341" s="2"/>
      <c r="P341" s="48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8:35" x14ac:dyDescent="0.35">
      <c r="H342" s="2"/>
      <c r="I342" s="2"/>
      <c r="J342" s="2"/>
      <c r="K342" s="2"/>
      <c r="L342" s="2"/>
      <c r="M342" s="2"/>
      <c r="N342" s="2"/>
      <c r="O342" s="2"/>
      <c r="P342" s="48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8:35" x14ac:dyDescent="0.35">
      <c r="H343" s="2"/>
      <c r="I343" s="2"/>
      <c r="J343" s="2"/>
      <c r="K343" s="2"/>
      <c r="L343" s="2"/>
      <c r="M343" s="2"/>
      <c r="N343" s="2"/>
      <c r="O343" s="2"/>
      <c r="P343" s="48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8:35" x14ac:dyDescent="0.35">
      <c r="H344" s="2"/>
      <c r="I344" s="2"/>
      <c r="J344" s="2"/>
      <c r="K344" s="2"/>
      <c r="L344" s="2"/>
      <c r="M344" s="2"/>
      <c r="N344" s="2"/>
      <c r="O344" s="2"/>
      <c r="P344" s="48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8:35" x14ac:dyDescent="0.35">
      <c r="H345" s="2"/>
      <c r="I345" s="2"/>
      <c r="J345" s="2"/>
      <c r="K345" s="2"/>
      <c r="L345" s="2"/>
      <c r="M345" s="2"/>
      <c r="N345" s="2"/>
      <c r="O345" s="2"/>
      <c r="P345" s="48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8:35" x14ac:dyDescent="0.35">
      <c r="H346" s="2"/>
      <c r="I346" s="2"/>
      <c r="J346" s="2"/>
      <c r="K346" s="2"/>
      <c r="L346" s="2"/>
      <c r="M346" s="2"/>
      <c r="N346" s="2"/>
      <c r="O346" s="2"/>
      <c r="P346" s="48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8:35" x14ac:dyDescent="0.35">
      <c r="H347" s="2"/>
      <c r="I347" s="2"/>
      <c r="J347" s="2"/>
      <c r="K347" s="2"/>
      <c r="L347" s="2"/>
      <c r="M347" s="2"/>
      <c r="N347" s="2"/>
      <c r="O347" s="2"/>
      <c r="P347" s="48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8:35" x14ac:dyDescent="0.35">
      <c r="H348" s="2"/>
      <c r="I348" s="2"/>
      <c r="J348" s="2"/>
      <c r="K348" s="2"/>
      <c r="L348" s="2"/>
      <c r="M348" s="2"/>
      <c r="N348" s="2"/>
      <c r="O348" s="2"/>
      <c r="P348" s="48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8:35" x14ac:dyDescent="0.35">
      <c r="H349" s="2"/>
      <c r="I349" s="2"/>
      <c r="J349" s="2"/>
      <c r="K349" s="2"/>
      <c r="L349" s="2"/>
      <c r="M349" s="2"/>
      <c r="N349" s="2"/>
      <c r="O349" s="2"/>
      <c r="P349" s="48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8:35" x14ac:dyDescent="0.35">
      <c r="H350" s="2"/>
      <c r="I350" s="2"/>
      <c r="J350" s="2"/>
      <c r="K350" s="2"/>
      <c r="L350" s="2"/>
      <c r="M350" s="2"/>
      <c r="N350" s="2"/>
      <c r="O350" s="2"/>
      <c r="P350" s="48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8:35" x14ac:dyDescent="0.35">
      <c r="H351" s="2"/>
      <c r="I351" s="2"/>
      <c r="J351" s="2"/>
      <c r="K351" s="2"/>
      <c r="L351" s="2"/>
      <c r="M351" s="2"/>
      <c r="N351" s="2"/>
      <c r="O351" s="2"/>
      <c r="P351" s="48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8:35" x14ac:dyDescent="0.35">
      <c r="H352" s="2"/>
      <c r="I352" s="2"/>
      <c r="J352" s="2"/>
      <c r="K352" s="2"/>
      <c r="L352" s="2"/>
      <c r="M352" s="2"/>
      <c r="N352" s="2"/>
      <c r="O352" s="2"/>
      <c r="P352" s="48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8:35" x14ac:dyDescent="0.35">
      <c r="H353" s="2"/>
      <c r="I353" s="2"/>
      <c r="J353" s="2"/>
      <c r="K353" s="2"/>
      <c r="L353" s="2"/>
      <c r="M353" s="2"/>
      <c r="N353" s="2"/>
      <c r="O353" s="2"/>
      <c r="P353" s="48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8:35" x14ac:dyDescent="0.35">
      <c r="H354" s="2"/>
      <c r="I354" s="2"/>
      <c r="J354" s="2"/>
      <c r="K354" s="2"/>
      <c r="L354" s="2"/>
      <c r="M354" s="2"/>
      <c r="N354" s="2"/>
      <c r="O354" s="2"/>
      <c r="P354" s="48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8:35" x14ac:dyDescent="0.35">
      <c r="H355" s="2"/>
      <c r="I355" s="2"/>
      <c r="J355" s="2"/>
      <c r="K355" s="2"/>
      <c r="L355" s="2"/>
      <c r="M355" s="2"/>
      <c r="N355" s="2"/>
      <c r="O355" s="2"/>
      <c r="P355" s="48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8:35" x14ac:dyDescent="0.35">
      <c r="H356" s="2"/>
      <c r="I356" s="2"/>
      <c r="J356" s="2"/>
      <c r="K356" s="2"/>
      <c r="L356" s="2"/>
      <c r="M356" s="2"/>
      <c r="N356" s="2"/>
      <c r="O356" s="2"/>
      <c r="P356" s="48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8:35" x14ac:dyDescent="0.35">
      <c r="H357" s="2"/>
      <c r="I357" s="2"/>
      <c r="J357" s="2"/>
      <c r="K357" s="2"/>
      <c r="L357" s="2"/>
      <c r="M357" s="2"/>
      <c r="N357" s="2"/>
      <c r="O357" s="2"/>
      <c r="P357" s="48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8:35" x14ac:dyDescent="0.35">
      <c r="H358" s="2"/>
      <c r="I358" s="2"/>
      <c r="J358" s="2"/>
      <c r="K358" s="2"/>
      <c r="L358" s="2"/>
      <c r="M358" s="2"/>
      <c r="N358" s="2"/>
      <c r="O358" s="2"/>
      <c r="P358" s="48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8:35" x14ac:dyDescent="0.35">
      <c r="H359" s="2"/>
      <c r="I359" s="2"/>
      <c r="J359" s="2"/>
      <c r="K359" s="2"/>
      <c r="L359" s="2"/>
      <c r="M359" s="2"/>
      <c r="N359" s="2"/>
      <c r="O359" s="2"/>
      <c r="P359" s="48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8:35" x14ac:dyDescent="0.35">
      <c r="H360" s="2"/>
      <c r="I360" s="2"/>
      <c r="J360" s="2"/>
      <c r="K360" s="2"/>
      <c r="L360" s="2"/>
      <c r="M360" s="2"/>
      <c r="N360" s="2"/>
      <c r="O360" s="2"/>
      <c r="P360" s="48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8:35" x14ac:dyDescent="0.35">
      <c r="H361" s="2"/>
      <c r="I361" s="2"/>
      <c r="J361" s="2"/>
      <c r="K361" s="2"/>
      <c r="L361" s="2"/>
      <c r="M361" s="2"/>
      <c r="N361" s="2"/>
      <c r="O361" s="2"/>
      <c r="P361" s="48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8:35" x14ac:dyDescent="0.35">
      <c r="H362" s="2"/>
      <c r="I362" s="2"/>
      <c r="J362" s="2"/>
      <c r="K362" s="2"/>
      <c r="L362" s="2"/>
      <c r="M362" s="2"/>
      <c r="N362" s="2"/>
      <c r="O362" s="2"/>
      <c r="P362" s="48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8:35" x14ac:dyDescent="0.35">
      <c r="H363" s="2"/>
      <c r="I363" s="2"/>
      <c r="J363" s="2"/>
      <c r="K363" s="2"/>
      <c r="L363" s="2"/>
      <c r="M363" s="2"/>
      <c r="N363" s="2"/>
      <c r="O363" s="2"/>
      <c r="P363" s="48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8:35" x14ac:dyDescent="0.35">
      <c r="H364" s="2"/>
      <c r="I364" s="2"/>
      <c r="J364" s="2"/>
      <c r="K364" s="2"/>
      <c r="L364" s="2"/>
      <c r="M364" s="2"/>
      <c r="N364" s="2"/>
      <c r="O364" s="2"/>
      <c r="P364" s="48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8:35" x14ac:dyDescent="0.35">
      <c r="H365" s="2"/>
      <c r="I365" s="2"/>
      <c r="J365" s="2"/>
      <c r="K365" s="2"/>
      <c r="L365" s="2"/>
      <c r="M365" s="2"/>
      <c r="N365" s="2"/>
      <c r="O365" s="2"/>
      <c r="P365" s="48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8:35" x14ac:dyDescent="0.35">
      <c r="H366" s="2"/>
      <c r="I366" s="2"/>
      <c r="J366" s="2"/>
      <c r="K366" s="2"/>
      <c r="L366" s="2"/>
      <c r="M366" s="2"/>
      <c r="N366" s="2"/>
      <c r="O366" s="2"/>
      <c r="P366" s="48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8:35" x14ac:dyDescent="0.35">
      <c r="H367" s="2"/>
      <c r="I367" s="2"/>
      <c r="J367" s="2"/>
      <c r="K367" s="2"/>
      <c r="L367" s="2"/>
      <c r="M367" s="2"/>
      <c r="N367" s="2"/>
      <c r="O367" s="2"/>
      <c r="P367" s="48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8:35" x14ac:dyDescent="0.35">
      <c r="H368" s="2"/>
      <c r="I368" s="2"/>
      <c r="J368" s="2"/>
      <c r="K368" s="2"/>
      <c r="L368" s="2"/>
      <c r="M368" s="2"/>
      <c r="N368" s="2"/>
      <c r="O368" s="2"/>
      <c r="P368" s="48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8:35" x14ac:dyDescent="0.35">
      <c r="H369" s="2"/>
      <c r="I369" s="2"/>
      <c r="J369" s="2"/>
      <c r="K369" s="2"/>
      <c r="L369" s="2"/>
      <c r="M369" s="2"/>
      <c r="N369" s="2"/>
      <c r="O369" s="2"/>
      <c r="P369" s="48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8:35" x14ac:dyDescent="0.35">
      <c r="H370" s="2"/>
      <c r="I370" s="2"/>
      <c r="J370" s="2"/>
      <c r="K370" s="2"/>
      <c r="L370" s="2"/>
      <c r="M370" s="2"/>
      <c r="N370" s="2"/>
      <c r="O370" s="2"/>
      <c r="P370" s="48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8:35" x14ac:dyDescent="0.35">
      <c r="H371" s="2"/>
      <c r="I371" s="2"/>
      <c r="J371" s="2"/>
      <c r="K371" s="2"/>
      <c r="L371" s="2"/>
      <c r="M371" s="2"/>
      <c r="N371" s="2"/>
      <c r="O371" s="2"/>
      <c r="P371" s="48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8:35" x14ac:dyDescent="0.35">
      <c r="H372" s="2"/>
      <c r="I372" s="2"/>
      <c r="J372" s="2"/>
      <c r="K372" s="2"/>
      <c r="L372" s="2"/>
      <c r="M372" s="2"/>
      <c r="N372" s="2"/>
      <c r="O372" s="2"/>
      <c r="P372" s="48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8:35" x14ac:dyDescent="0.35">
      <c r="H373" s="2"/>
      <c r="I373" s="2"/>
      <c r="J373" s="2"/>
      <c r="K373" s="2"/>
      <c r="L373" s="2"/>
      <c r="M373" s="2"/>
      <c r="N373" s="2"/>
      <c r="O373" s="2"/>
      <c r="P373" s="48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8:35" x14ac:dyDescent="0.35">
      <c r="H374" s="2"/>
      <c r="I374" s="2"/>
      <c r="J374" s="2"/>
      <c r="K374" s="2"/>
      <c r="L374" s="2"/>
      <c r="M374" s="2"/>
      <c r="N374" s="2"/>
      <c r="O374" s="2"/>
      <c r="P374" s="48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8:35" x14ac:dyDescent="0.35">
      <c r="H375" s="2"/>
      <c r="I375" s="2"/>
      <c r="J375" s="2"/>
      <c r="K375" s="2"/>
      <c r="L375" s="2"/>
      <c r="M375" s="2"/>
      <c r="N375" s="2"/>
      <c r="O375" s="2"/>
      <c r="P375" s="48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8:35" x14ac:dyDescent="0.35">
      <c r="H376" s="2"/>
      <c r="I376" s="2"/>
      <c r="J376" s="2"/>
      <c r="K376" s="2"/>
      <c r="L376" s="2"/>
      <c r="M376" s="2"/>
      <c r="N376" s="2"/>
      <c r="O376" s="2"/>
      <c r="P376" s="48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8:35" x14ac:dyDescent="0.35">
      <c r="H377" s="2"/>
      <c r="I377" s="2"/>
      <c r="J377" s="2"/>
      <c r="K377" s="2"/>
      <c r="L377" s="2"/>
      <c r="M377" s="2"/>
      <c r="N377" s="2"/>
      <c r="O377" s="2"/>
      <c r="P377" s="48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8:35" x14ac:dyDescent="0.35">
      <c r="H378" s="2"/>
      <c r="I378" s="2"/>
      <c r="J378" s="2"/>
      <c r="K378" s="2"/>
      <c r="L378" s="2"/>
      <c r="M378" s="2"/>
      <c r="N378" s="2"/>
      <c r="O378" s="2"/>
      <c r="P378" s="48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8:35" x14ac:dyDescent="0.35">
      <c r="H379" s="2"/>
      <c r="I379" s="2"/>
      <c r="J379" s="2"/>
      <c r="K379" s="2"/>
      <c r="L379" s="2"/>
      <c r="M379" s="2"/>
      <c r="N379" s="2"/>
      <c r="O379" s="2"/>
      <c r="P379" s="48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8:35" x14ac:dyDescent="0.35">
      <c r="H380" s="2"/>
      <c r="I380" s="2"/>
      <c r="J380" s="2"/>
      <c r="K380" s="2"/>
      <c r="L380" s="2"/>
      <c r="M380" s="2"/>
      <c r="N380" s="2"/>
      <c r="O380" s="2"/>
      <c r="P380" s="48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8:35" x14ac:dyDescent="0.35">
      <c r="H381" s="2"/>
      <c r="I381" s="2"/>
      <c r="J381" s="2"/>
      <c r="K381" s="2"/>
      <c r="L381" s="2"/>
      <c r="M381" s="2"/>
      <c r="N381" s="2"/>
      <c r="O381" s="2"/>
      <c r="P381" s="48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8:35" x14ac:dyDescent="0.35">
      <c r="H382" s="2"/>
      <c r="I382" s="2"/>
      <c r="J382" s="2"/>
      <c r="K382" s="2"/>
      <c r="L382" s="2"/>
      <c r="M382" s="2"/>
      <c r="N382" s="2"/>
      <c r="O382" s="2"/>
      <c r="P382" s="48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8:35" x14ac:dyDescent="0.35">
      <c r="H383" s="2"/>
      <c r="I383" s="2"/>
      <c r="J383" s="2"/>
      <c r="K383" s="2"/>
      <c r="L383" s="2"/>
      <c r="M383" s="2"/>
      <c r="N383" s="2"/>
      <c r="O383" s="2"/>
      <c r="P383" s="48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8:35" x14ac:dyDescent="0.35">
      <c r="H384" s="2"/>
      <c r="I384" s="2"/>
      <c r="J384" s="2"/>
      <c r="K384" s="2"/>
      <c r="L384" s="2"/>
      <c r="M384" s="2"/>
      <c r="N384" s="2"/>
      <c r="O384" s="2"/>
      <c r="P384" s="48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8:35" x14ac:dyDescent="0.35">
      <c r="H385" s="2"/>
      <c r="I385" s="2"/>
      <c r="J385" s="2"/>
      <c r="K385" s="2"/>
      <c r="L385" s="2"/>
      <c r="M385" s="2"/>
      <c r="N385" s="2"/>
      <c r="O385" s="2"/>
      <c r="P385" s="48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8:35" x14ac:dyDescent="0.35">
      <c r="H386" s="2"/>
      <c r="I386" s="2"/>
      <c r="J386" s="2"/>
      <c r="K386" s="2"/>
      <c r="L386" s="2"/>
      <c r="M386" s="2"/>
      <c r="N386" s="2"/>
      <c r="O386" s="2"/>
      <c r="P386" s="48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8:35" x14ac:dyDescent="0.35">
      <c r="H387" s="2"/>
      <c r="I387" s="2"/>
      <c r="J387" s="2"/>
      <c r="K387" s="2"/>
      <c r="L387" s="2"/>
      <c r="M387" s="2"/>
      <c r="N387" s="2"/>
      <c r="O387" s="2"/>
      <c r="P387" s="48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8:35" x14ac:dyDescent="0.35">
      <c r="H388" s="2"/>
      <c r="I388" s="2"/>
      <c r="J388" s="2"/>
      <c r="K388" s="2"/>
      <c r="L388" s="2"/>
      <c r="M388" s="2"/>
      <c r="N388" s="2"/>
      <c r="O388" s="2"/>
      <c r="P388" s="48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8:35" x14ac:dyDescent="0.35">
      <c r="H389" s="2"/>
      <c r="I389" s="2"/>
      <c r="J389" s="2"/>
      <c r="K389" s="2"/>
      <c r="L389" s="2"/>
      <c r="M389" s="2"/>
      <c r="N389" s="2"/>
      <c r="O389" s="2"/>
      <c r="P389" s="48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8:35" x14ac:dyDescent="0.35">
      <c r="H390" s="2"/>
      <c r="I390" s="2"/>
      <c r="J390" s="2"/>
      <c r="K390" s="2"/>
      <c r="L390" s="2"/>
      <c r="M390" s="2"/>
      <c r="N390" s="2"/>
      <c r="O390" s="2"/>
      <c r="P390" s="48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8:35" x14ac:dyDescent="0.35">
      <c r="H391" s="2"/>
      <c r="I391" s="2"/>
      <c r="J391" s="2"/>
      <c r="K391" s="2"/>
      <c r="L391" s="2"/>
      <c r="M391" s="2"/>
      <c r="N391" s="2"/>
      <c r="O391" s="2"/>
      <c r="P391" s="48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8:35" x14ac:dyDescent="0.35">
      <c r="H392" s="2"/>
      <c r="I392" s="2"/>
      <c r="J392" s="2"/>
      <c r="K392" s="2"/>
      <c r="L392" s="2"/>
      <c r="M392" s="2"/>
      <c r="N392" s="2"/>
      <c r="O392" s="2"/>
      <c r="P392" s="48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8:35" x14ac:dyDescent="0.35">
      <c r="H393" s="2"/>
      <c r="I393" s="2"/>
      <c r="J393" s="2"/>
      <c r="K393" s="2"/>
      <c r="L393" s="2"/>
      <c r="M393" s="2"/>
      <c r="N393" s="2"/>
      <c r="O393" s="2"/>
      <c r="P393" s="48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8:35" x14ac:dyDescent="0.35">
      <c r="H394" s="2"/>
      <c r="I394" s="2"/>
      <c r="J394" s="2"/>
      <c r="K394" s="2"/>
      <c r="L394" s="2"/>
      <c r="M394" s="2"/>
      <c r="N394" s="2"/>
      <c r="O394" s="2"/>
      <c r="P394" s="48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8:35" x14ac:dyDescent="0.35">
      <c r="H395" s="2"/>
      <c r="I395" s="2"/>
      <c r="J395" s="2"/>
      <c r="K395" s="2"/>
      <c r="L395" s="2"/>
      <c r="M395" s="2"/>
      <c r="N395" s="2"/>
      <c r="O395" s="2"/>
      <c r="P395" s="48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8:35" x14ac:dyDescent="0.35">
      <c r="H396" s="2"/>
      <c r="I396" s="2"/>
      <c r="J396" s="2"/>
      <c r="K396" s="2"/>
      <c r="L396" s="2"/>
      <c r="M396" s="2"/>
      <c r="N396" s="2"/>
      <c r="O396" s="2"/>
      <c r="P396" s="48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8:35" x14ac:dyDescent="0.35">
      <c r="H397" s="2"/>
      <c r="I397" s="2"/>
      <c r="J397" s="2"/>
      <c r="K397" s="2"/>
      <c r="L397" s="2"/>
      <c r="M397" s="2"/>
      <c r="N397" s="2"/>
      <c r="O397" s="2"/>
      <c r="P397" s="48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8:35" x14ac:dyDescent="0.35">
      <c r="H398" s="2"/>
      <c r="I398" s="2"/>
      <c r="J398" s="2"/>
      <c r="K398" s="2"/>
      <c r="L398" s="2"/>
      <c r="M398" s="2"/>
      <c r="N398" s="2"/>
      <c r="O398" s="2"/>
      <c r="P398" s="48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8:35" x14ac:dyDescent="0.35">
      <c r="H399" s="2"/>
      <c r="I399" s="2"/>
      <c r="J399" s="2"/>
      <c r="K399" s="2"/>
      <c r="L399" s="2"/>
      <c r="M399" s="2"/>
      <c r="N399" s="2"/>
      <c r="O399" s="2"/>
      <c r="P399" s="48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8:35" x14ac:dyDescent="0.35">
      <c r="H400" s="2"/>
      <c r="I400" s="2"/>
      <c r="J400" s="2"/>
      <c r="K400" s="2"/>
      <c r="L400" s="2"/>
      <c r="M400" s="2"/>
      <c r="N400" s="2"/>
      <c r="O400" s="2"/>
      <c r="P400" s="48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8:35" x14ac:dyDescent="0.35">
      <c r="H401" s="2"/>
      <c r="I401" s="2"/>
      <c r="J401" s="2"/>
      <c r="K401" s="2"/>
      <c r="L401" s="2"/>
      <c r="M401" s="2"/>
      <c r="N401" s="2"/>
      <c r="O401" s="2"/>
      <c r="P401" s="48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8:35" x14ac:dyDescent="0.35">
      <c r="H402" s="2"/>
      <c r="I402" s="2"/>
      <c r="J402" s="2"/>
      <c r="K402" s="2"/>
      <c r="L402" s="2"/>
      <c r="M402" s="2"/>
      <c r="N402" s="2"/>
      <c r="O402" s="2"/>
      <c r="P402" s="48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8:35" x14ac:dyDescent="0.35">
      <c r="H403" s="2"/>
      <c r="I403" s="2"/>
      <c r="J403" s="2"/>
      <c r="K403" s="2"/>
      <c r="L403" s="2"/>
      <c r="M403" s="2"/>
      <c r="N403" s="2"/>
      <c r="O403" s="2"/>
      <c r="P403" s="48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8:35" x14ac:dyDescent="0.35">
      <c r="H404" s="2"/>
      <c r="I404" s="2"/>
      <c r="J404" s="2"/>
      <c r="K404" s="2"/>
      <c r="L404" s="2"/>
      <c r="M404" s="2"/>
      <c r="N404" s="2"/>
      <c r="O404" s="2"/>
      <c r="P404" s="48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8:35" x14ac:dyDescent="0.35">
      <c r="H405" s="2"/>
      <c r="I405" s="2"/>
      <c r="J405" s="2"/>
      <c r="K405" s="2"/>
      <c r="L405" s="2"/>
      <c r="M405" s="2"/>
      <c r="N405" s="2"/>
      <c r="O405" s="2"/>
      <c r="P405" s="48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8:35" x14ac:dyDescent="0.35">
      <c r="H406" s="2"/>
      <c r="I406" s="2"/>
      <c r="J406" s="2"/>
      <c r="K406" s="2"/>
      <c r="L406" s="2"/>
      <c r="M406" s="2"/>
      <c r="N406" s="2"/>
      <c r="O406" s="2"/>
      <c r="P406" s="48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8:35" x14ac:dyDescent="0.35">
      <c r="H407" s="2"/>
      <c r="I407" s="2"/>
      <c r="J407" s="2"/>
      <c r="K407" s="2"/>
      <c r="L407" s="2"/>
      <c r="M407" s="2"/>
      <c r="N407" s="2"/>
      <c r="O407" s="2"/>
      <c r="P407" s="48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8:35" x14ac:dyDescent="0.35">
      <c r="H408" s="2"/>
      <c r="I408" s="2"/>
      <c r="J408" s="2"/>
      <c r="K408" s="2"/>
      <c r="L408" s="2"/>
      <c r="M408" s="2"/>
      <c r="N408" s="2"/>
      <c r="O408" s="2"/>
      <c r="P408" s="48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8:35" x14ac:dyDescent="0.35">
      <c r="H409" s="2"/>
      <c r="I409" s="2"/>
      <c r="J409" s="2"/>
      <c r="K409" s="2"/>
      <c r="L409" s="2"/>
      <c r="M409" s="2"/>
      <c r="N409" s="2"/>
      <c r="O409" s="2"/>
      <c r="P409" s="48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8:35" x14ac:dyDescent="0.35">
      <c r="H410" s="2"/>
      <c r="I410" s="2"/>
      <c r="J410" s="2"/>
      <c r="K410" s="2"/>
      <c r="L410" s="2"/>
      <c r="M410" s="2"/>
      <c r="N410" s="2"/>
      <c r="O410" s="2"/>
      <c r="P410" s="48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8:35" x14ac:dyDescent="0.35">
      <c r="H411" s="2"/>
      <c r="I411" s="2"/>
      <c r="J411" s="2"/>
      <c r="K411" s="2"/>
      <c r="L411" s="2"/>
      <c r="M411" s="2"/>
      <c r="N411" s="2"/>
      <c r="O411" s="2"/>
      <c r="P411" s="48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8:35" x14ac:dyDescent="0.35">
      <c r="H412" s="2"/>
      <c r="I412" s="2"/>
      <c r="J412" s="2"/>
      <c r="K412" s="2"/>
      <c r="L412" s="2"/>
      <c r="M412" s="2"/>
      <c r="N412" s="2"/>
      <c r="O412" s="2"/>
      <c r="P412" s="48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8:35" x14ac:dyDescent="0.35">
      <c r="H413" s="2"/>
      <c r="I413" s="2"/>
      <c r="J413" s="2"/>
      <c r="K413" s="2"/>
      <c r="L413" s="2"/>
      <c r="M413" s="2"/>
      <c r="N413" s="2"/>
      <c r="O413" s="2"/>
      <c r="P413" s="48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8:35" x14ac:dyDescent="0.35">
      <c r="H414" s="2"/>
      <c r="I414" s="2"/>
      <c r="J414" s="2"/>
      <c r="K414" s="2"/>
      <c r="L414" s="2"/>
      <c r="M414" s="2"/>
      <c r="N414" s="2"/>
      <c r="O414" s="2"/>
      <c r="P414" s="48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8:35" x14ac:dyDescent="0.35">
      <c r="H415" s="2"/>
      <c r="I415" s="2"/>
      <c r="J415" s="2"/>
      <c r="K415" s="2"/>
      <c r="L415" s="2"/>
      <c r="M415" s="2"/>
      <c r="N415" s="2"/>
      <c r="O415" s="2"/>
      <c r="P415" s="48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8:35" x14ac:dyDescent="0.35">
      <c r="H416" s="2"/>
      <c r="I416" s="2"/>
      <c r="J416" s="2"/>
      <c r="K416" s="2"/>
      <c r="L416" s="2"/>
      <c r="M416" s="2"/>
      <c r="N416" s="2"/>
      <c r="O416" s="2"/>
      <c r="P416" s="48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8:35" x14ac:dyDescent="0.35">
      <c r="H417" s="2"/>
      <c r="I417" s="2"/>
      <c r="J417" s="2"/>
      <c r="K417" s="2"/>
      <c r="L417" s="2"/>
      <c r="M417" s="2"/>
      <c r="N417" s="2"/>
      <c r="O417" s="2"/>
      <c r="P417" s="48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8:35" x14ac:dyDescent="0.35">
      <c r="H418" s="2"/>
      <c r="I418" s="2"/>
      <c r="J418" s="2"/>
      <c r="K418" s="2"/>
      <c r="L418" s="2"/>
      <c r="M418" s="2"/>
      <c r="N418" s="2"/>
      <c r="O418" s="2"/>
      <c r="P418" s="48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8:35" x14ac:dyDescent="0.35">
      <c r="H419" s="2"/>
      <c r="I419" s="2"/>
      <c r="J419" s="2"/>
      <c r="K419" s="2"/>
      <c r="L419" s="2"/>
      <c r="M419" s="2"/>
      <c r="N419" s="2"/>
      <c r="O419" s="2"/>
      <c r="P419" s="48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8:35" x14ac:dyDescent="0.35">
      <c r="H420" s="2"/>
      <c r="I420" s="2"/>
      <c r="J420" s="2"/>
      <c r="K420" s="2"/>
      <c r="L420" s="2"/>
      <c r="M420" s="2"/>
      <c r="N420" s="2"/>
      <c r="O420" s="2"/>
      <c r="P420" s="48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8:35" x14ac:dyDescent="0.35">
      <c r="H421" s="2"/>
      <c r="I421" s="2"/>
      <c r="J421" s="2"/>
      <c r="K421" s="2"/>
      <c r="L421" s="2"/>
      <c r="M421" s="2"/>
      <c r="N421" s="2"/>
      <c r="O421" s="2"/>
      <c r="P421" s="48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8:35" x14ac:dyDescent="0.35">
      <c r="H422" s="2"/>
      <c r="I422" s="2"/>
      <c r="J422" s="2"/>
      <c r="K422" s="2"/>
      <c r="L422" s="2"/>
      <c r="M422" s="2"/>
      <c r="N422" s="2"/>
      <c r="O422" s="2"/>
      <c r="P422" s="48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8:35" x14ac:dyDescent="0.35">
      <c r="H423" s="2"/>
      <c r="I423" s="2"/>
      <c r="J423" s="2"/>
      <c r="K423" s="2"/>
      <c r="L423" s="2"/>
      <c r="M423" s="2"/>
      <c r="N423" s="2"/>
      <c r="O423" s="2"/>
      <c r="P423" s="48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8:35" x14ac:dyDescent="0.35">
      <c r="H424" s="2"/>
      <c r="I424" s="2"/>
      <c r="J424" s="2"/>
      <c r="K424" s="2"/>
      <c r="L424" s="2"/>
      <c r="M424" s="2"/>
      <c r="N424" s="2"/>
      <c r="O424" s="2"/>
      <c r="P424" s="48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8:35" x14ac:dyDescent="0.35">
      <c r="H425" s="2"/>
      <c r="I425" s="2"/>
      <c r="J425" s="2"/>
      <c r="K425" s="2"/>
      <c r="L425" s="2"/>
      <c r="M425" s="2"/>
      <c r="N425" s="2"/>
      <c r="O425" s="2"/>
      <c r="P425" s="48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8:35" x14ac:dyDescent="0.35">
      <c r="H426" s="2"/>
      <c r="I426" s="2"/>
      <c r="J426" s="2"/>
      <c r="K426" s="2"/>
      <c r="L426" s="2"/>
      <c r="M426" s="2"/>
      <c r="N426" s="2"/>
      <c r="O426" s="2"/>
      <c r="P426" s="48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8:35" x14ac:dyDescent="0.35">
      <c r="H427" s="2"/>
      <c r="I427" s="2"/>
      <c r="J427" s="2"/>
      <c r="K427" s="2"/>
      <c r="L427" s="2"/>
      <c r="M427" s="2"/>
      <c r="N427" s="2"/>
      <c r="O427" s="2"/>
      <c r="P427" s="48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8:35" x14ac:dyDescent="0.35">
      <c r="H428" s="2"/>
      <c r="I428" s="2"/>
      <c r="J428" s="2"/>
      <c r="K428" s="2"/>
      <c r="L428" s="2"/>
      <c r="M428" s="2"/>
      <c r="N428" s="2"/>
      <c r="O428" s="2"/>
      <c r="P428" s="48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8:35" x14ac:dyDescent="0.35">
      <c r="H429" s="2"/>
      <c r="I429" s="2"/>
      <c r="J429" s="2"/>
      <c r="K429" s="2"/>
      <c r="L429" s="2"/>
      <c r="M429" s="2"/>
      <c r="N429" s="2"/>
      <c r="O429" s="2"/>
      <c r="P429" s="48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8:35" x14ac:dyDescent="0.35">
      <c r="H430" s="2"/>
      <c r="I430" s="2"/>
      <c r="J430" s="2"/>
      <c r="K430" s="2"/>
      <c r="L430" s="2"/>
      <c r="M430" s="2"/>
      <c r="N430" s="2"/>
      <c r="O430" s="2"/>
      <c r="P430" s="48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8:35" x14ac:dyDescent="0.35">
      <c r="H431" s="2"/>
      <c r="I431" s="2"/>
      <c r="J431" s="2"/>
      <c r="K431" s="2"/>
      <c r="L431" s="2"/>
      <c r="M431" s="2"/>
      <c r="N431" s="2"/>
      <c r="O431" s="2"/>
      <c r="P431" s="48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8:35" x14ac:dyDescent="0.35">
      <c r="H432" s="2"/>
      <c r="I432" s="2"/>
      <c r="J432" s="2"/>
      <c r="K432" s="2"/>
      <c r="L432" s="2"/>
      <c r="M432" s="2"/>
      <c r="N432" s="2"/>
      <c r="O432" s="2"/>
      <c r="P432" s="48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8:35" x14ac:dyDescent="0.35">
      <c r="H433" s="2"/>
      <c r="I433" s="2"/>
      <c r="J433" s="2"/>
      <c r="K433" s="2"/>
      <c r="L433" s="2"/>
      <c r="M433" s="2"/>
      <c r="N433" s="2"/>
      <c r="O433" s="2"/>
      <c r="P433" s="48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8:35" x14ac:dyDescent="0.35">
      <c r="H434" s="2"/>
      <c r="I434" s="2"/>
      <c r="J434" s="2"/>
      <c r="K434" s="2"/>
      <c r="L434" s="2"/>
      <c r="M434" s="2"/>
      <c r="N434" s="2"/>
      <c r="O434" s="2"/>
      <c r="P434" s="48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8:35" x14ac:dyDescent="0.35">
      <c r="H435" s="2"/>
      <c r="I435" s="2"/>
      <c r="J435" s="2"/>
      <c r="K435" s="2"/>
      <c r="L435" s="2"/>
      <c r="M435" s="2"/>
      <c r="N435" s="2"/>
      <c r="O435" s="2"/>
      <c r="P435" s="48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8:35" x14ac:dyDescent="0.35">
      <c r="H436" s="2"/>
      <c r="I436" s="2"/>
      <c r="J436" s="2"/>
      <c r="K436" s="2"/>
      <c r="L436" s="2"/>
      <c r="M436" s="2"/>
      <c r="N436" s="2"/>
      <c r="O436" s="2"/>
      <c r="P436" s="48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8:35" x14ac:dyDescent="0.35">
      <c r="H437" s="2"/>
      <c r="I437" s="2"/>
      <c r="J437" s="2"/>
      <c r="K437" s="2"/>
      <c r="L437" s="2"/>
      <c r="M437" s="2"/>
      <c r="N437" s="2"/>
      <c r="O437" s="2"/>
      <c r="P437" s="48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8:35" x14ac:dyDescent="0.35">
      <c r="H438" s="2"/>
      <c r="I438" s="2"/>
      <c r="J438" s="2"/>
      <c r="K438" s="2"/>
      <c r="L438" s="2"/>
      <c r="M438" s="2"/>
      <c r="N438" s="2"/>
      <c r="O438" s="2"/>
      <c r="P438" s="48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8:35" x14ac:dyDescent="0.35">
      <c r="H439" s="2"/>
      <c r="I439" s="2"/>
      <c r="J439" s="2"/>
      <c r="K439" s="2"/>
      <c r="L439" s="2"/>
      <c r="M439" s="2"/>
      <c r="N439" s="2"/>
      <c r="O439" s="2"/>
      <c r="P439" s="48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8:35" x14ac:dyDescent="0.35">
      <c r="H440" s="2"/>
      <c r="I440" s="2"/>
      <c r="J440" s="2"/>
      <c r="K440" s="2"/>
      <c r="L440" s="2"/>
      <c r="M440" s="2"/>
      <c r="N440" s="2"/>
      <c r="O440" s="2"/>
      <c r="P440" s="48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8:35" x14ac:dyDescent="0.35">
      <c r="H441" s="2"/>
      <c r="I441" s="2"/>
      <c r="J441" s="2"/>
      <c r="K441" s="2"/>
      <c r="L441" s="2"/>
      <c r="M441" s="2"/>
      <c r="N441" s="2"/>
      <c r="O441" s="2"/>
      <c r="P441" s="48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8:35" x14ac:dyDescent="0.35">
      <c r="H442" s="2"/>
      <c r="I442" s="2"/>
      <c r="J442" s="2"/>
      <c r="K442" s="2"/>
      <c r="L442" s="2"/>
      <c r="M442" s="2"/>
      <c r="N442" s="2"/>
      <c r="O442" s="2"/>
      <c r="P442" s="48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8:35" x14ac:dyDescent="0.35">
      <c r="H443" s="2"/>
      <c r="I443" s="2"/>
      <c r="J443" s="2"/>
      <c r="K443" s="2"/>
      <c r="L443" s="2"/>
      <c r="M443" s="2"/>
      <c r="N443" s="2"/>
      <c r="O443" s="2"/>
      <c r="P443" s="48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8:35" x14ac:dyDescent="0.35">
      <c r="H444" s="2"/>
      <c r="I444" s="2"/>
      <c r="J444" s="2"/>
      <c r="K444" s="2"/>
      <c r="L444" s="2"/>
      <c r="M444" s="2"/>
      <c r="N444" s="2"/>
      <c r="O444" s="2"/>
      <c r="P444" s="48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8:35" x14ac:dyDescent="0.35">
      <c r="H445" s="2"/>
      <c r="I445" s="2"/>
      <c r="J445" s="2"/>
      <c r="K445" s="2"/>
      <c r="L445" s="2"/>
      <c r="M445" s="2"/>
      <c r="N445" s="2"/>
      <c r="O445" s="2"/>
      <c r="P445" s="48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8:35" x14ac:dyDescent="0.35">
      <c r="H446" s="2"/>
      <c r="I446" s="2"/>
      <c r="J446" s="2"/>
      <c r="K446" s="2"/>
      <c r="L446" s="2"/>
      <c r="M446" s="2"/>
      <c r="N446" s="2"/>
      <c r="O446" s="2"/>
      <c r="P446" s="48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8:35" x14ac:dyDescent="0.35">
      <c r="H447" s="2"/>
      <c r="I447" s="2"/>
      <c r="J447" s="2"/>
      <c r="K447" s="2"/>
      <c r="L447" s="2"/>
      <c r="M447" s="2"/>
      <c r="N447" s="2"/>
      <c r="O447" s="2"/>
      <c r="P447" s="48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8:35" x14ac:dyDescent="0.35">
      <c r="H448" s="2"/>
      <c r="I448" s="2"/>
      <c r="J448" s="2"/>
      <c r="K448" s="2"/>
      <c r="L448" s="2"/>
      <c r="M448" s="2"/>
      <c r="N448" s="2"/>
      <c r="O448" s="2"/>
      <c r="P448" s="48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8:35" x14ac:dyDescent="0.35">
      <c r="H449" s="2"/>
      <c r="I449" s="2"/>
      <c r="J449" s="2"/>
      <c r="K449" s="2"/>
      <c r="L449" s="2"/>
      <c r="M449" s="2"/>
      <c r="N449" s="2"/>
      <c r="O449" s="2"/>
      <c r="P449" s="48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8:35" x14ac:dyDescent="0.35">
      <c r="H450" s="2"/>
      <c r="I450" s="2"/>
      <c r="J450" s="2"/>
      <c r="K450" s="2"/>
      <c r="L450" s="2"/>
      <c r="M450" s="2"/>
      <c r="N450" s="2"/>
      <c r="O450" s="2"/>
      <c r="P450" s="48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8:35" x14ac:dyDescent="0.35">
      <c r="H451" s="2"/>
      <c r="I451" s="2"/>
      <c r="J451" s="2"/>
      <c r="K451" s="2"/>
      <c r="L451" s="2"/>
      <c r="M451" s="2"/>
      <c r="N451" s="2"/>
      <c r="O451" s="2"/>
      <c r="P451" s="48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8:35" x14ac:dyDescent="0.35">
      <c r="H452" s="2"/>
      <c r="I452" s="2"/>
      <c r="J452" s="2"/>
      <c r="K452" s="2"/>
      <c r="L452" s="2"/>
      <c r="M452" s="2"/>
      <c r="N452" s="2"/>
      <c r="O452" s="2"/>
      <c r="P452" s="48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8:35" x14ac:dyDescent="0.35">
      <c r="H453" s="2"/>
      <c r="I453" s="2"/>
      <c r="J453" s="2"/>
      <c r="K453" s="2"/>
      <c r="L453" s="2"/>
      <c r="M453" s="2"/>
      <c r="N453" s="2"/>
      <c r="O453" s="2"/>
      <c r="P453" s="48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8:35" x14ac:dyDescent="0.35">
      <c r="H454" s="2"/>
      <c r="I454" s="2"/>
      <c r="J454" s="2"/>
      <c r="K454" s="2"/>
      <c r="L454" s="2"/>
      <c r="M454" s="2"/>
      <c r="N454" s="2"/>
      <c r="O454" s="2"/>
      <c r="P454" s="48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8:35" x14ac:dyDescent="0.35">
      <c r="H455" s="2"/>
      <c r="I455" s="2"/>
      <c r="J455" s="2"/>
      <c r="K455" s="2"/>
      <c r="L455" s="2"/>
      <c r="M455" s="2"/>
      <c r="N455" s="2"/>
      <c r="O455" s="2"/>
      <c r="P455" s="48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8:35" x14ac:dyDescent="0.35">
      <c r="H456" s="2"/>
      <c r="I456" s="2"/>
      <c r="J456" s="2"/>
      <c r="K456" s="2"/>
      <c r="L456" s="2"/>
      <c r="M456" s="2"/>
      <c r="N456" s="2"/>
      <c r="O456" s="2"/>
      <c r="P456" s="48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8:35" x14ac:dyDescent="0.35">
      <c r="H457" s="2"/>
      <c r="I457" s="2"/>
      <c r="J457" s="2"/>
      <c r="K457" s="2"/>
      <c r="L457" s="2"/>
      <c r="M457" s="2"/>
      <c r="N457" s="2"/>
      <c r="O457" s="2"/>
      <c r="P457" s="48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8:35" x14ac:dyDescent="0.35">
      <c r="H458" s="2"/>
      <c r="I458" s="2"/>
      <c r="J458" s="2"/>
      <c r="K458" s="2"/>
      <c r="L458" s="2"/>
      <c r="M458" s="2"/>
      <c r="N458" s="2"/>
      <c r="O458" s="2"/>
      <c r="P458" s="48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8:35" x14ac:dyDescent="0.35">
      <c r="H459" s="2"/>
      <c r="I459" s="2"/>
      <c r="J459" s="2"/>
      <c r="K459" s="2"/>
      <c r="L459" s="2"/>
      <c r="M459" s="2"/>
      <c r="N459" s="2"/>
      <c r="O459" s="2"/>
      <c r="P459" s="48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8:35" x14ac:dyDescent="0.35">
      <c r="H460" s="2"/>
      <c r="I460" s="2"/>
      <c r="J460" s="2"/>
      <c r="K460" s="2"/>
      <c r="L460" s="2"/>
      <c r="M460" s="2"/>
      <c r="N460" s="2"/>
      <c r="O460" s="2"/>
      <c r="P460" s="48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8:35" x14ac:dyDescent="0.35">
      <c r="H461" s="2"/>
      <c r="I461" s="2"/>
      <c r="J461" s="2"/>
      <c r="K461" s="2"/>
      <c r="L461" s="2"/>
      <c r="M461" s="2"/>
      <c r="N461" s="2"/>
      <c r="O461" s="2"/>
      <c r="P461" s="48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8:35" x14ac:dyDescent="0.35">
      <c r="H462" s="2"/>
      <c r="I462" s="2"/>
      <c r="J462" s="2"/>
      <c r="K462" s="2"/>
      <c r="L462" s="2"/>
      <c r="M462" s="2"/>
      <c r="N462" s="2"/>
      <c r="O462" s="2"/>
      <c r="P462" s="48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8:35" x14ac:dyDescent="0.35">
      <c r="H463" s="2"/>
      <c r="I463" s="2"/>
      <c r="J463" s="2"/>
      <c r="K463" s="2"/>
      <c r="L463" s="2"/>
      <c r="M463" s="2"/>
      <c r="N463" s="2"/>
      <c r="O463" s="2"/>
      <c r="P463" s="48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8:35" x14ac:dyDescent="0.35">
      <c r="H464" s="2"/>
      <c r="I464" s="2"/>
      <c r="J464" s="2"/>
      <c r="K464" s="2"/>
      <c r="L464" s="2"/>
      <c r="M464" s="2"/>
      <c r="N464" s="2"/>
      <c r="O464" s="2"/>
      <c r="P464" s="48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8:35" x14ac:dyDescent="0.35">
      <c r="H465" s="2"/>
      <c r="I465" s="2"/>
      <c r="J465" s="2"/>
      <c r="K465" s="2"/>
      <c r="L465" s="2"/>
      <c r="M465" s="2"/>
      <c r="N465" s="2"/>
      <c r="O465" s="2"/>
      <c r="P465" s="48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8:35" x14ac:dyDescent="0.35">
      <c r="H466" s="2"/>
      <c r="I466" s="2"/>
      <c r="J466" s="2"/>
      <c r="K466" s="2"/>
      <c r="L466" s="2"/>
      <c r="M466" s="2"/>
      <c r="N466" s="2"/>
      <c r="O466" s="2"/>
      <c r="P466" s="48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8:35" x14ac:dyDescent="0.35">
      <c r="H467" s="2"/>
      <c r="I467" s="2"/>
      <c r="J467" s="2"/>
      <c r="K467" s="2"/>
      <c r="L467" s="2"/>
      <c r="M467" s="2"/>
      <c r="N467" s="2"/>
      <c r="O467" s="2"/>
      <c r="P467" s="48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8:35" x14ac:dyDescent="0.35">
      <c r="H468" s="2"/>
      <c r="I468" s="2"/>
      <c r="J468" s="2"/>
      <c r="K468" s="2"/>
      <c r="L468" s="2"/>
      <c r="M468" s="2"/>
      <c r="N468" s="2"/>
      <c r="O468" s="2"/>
      <c r="P468" s="48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8:35" x14ac:dyDescent="0.35">
      <c r="H469" s="2"/>
      <c r="I469" s="2"/>
      <c r="J469" s="2"/>
      <c r="K469" s="2"/>
      <c r="L469" s="2"/>
      <c r="M469" s="2"/>
      <c r="N469" s="2"/>
      <c r="O469" s="2"/>
      <c r="P469" s="48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8:35" x14ac:dyDescent="0.35">
      <c r="H470" s="2"/>
      <c r="I470" s="2"/>
      <c r="J470" s="2"/>
      <c r="K470" s="2"/>
      <c r="L470" s="2"/>
      <c r="M470" s="2"/>
      <c r="N470" s="2"/>
      <c r="O470" s="2"/>
      <c r="P470" s="48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8:35" x14ac:dyDescent="0.35">
      <c r="H471" s="2"/>
      <c r="I471" s="2"/>
      <c r="J471" s="2"/>
      <c r="K471" s="2"/>
      <c r="L471" s="2"/>
      <c r="M471" s="2"/>
      <c r="N471" s="2"/>
      <c r="O471" s="2"/>
      <c r="P471" s="48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8:35" x14ac:dyDescent="0.35">
      <c r="H472" s="2"/>
      <c r="I472" s="2"/>
      <c r="J472" s="2"/>
      <c r="K472" s="2"/>
      <c r="L472" s="2"/>
      <c r="M472" s="2"/>
      <c r="N472" s="2"/>
      <c r="O472" s="2"/>
      <c r="P472" s="48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8:35" x14ac:dyDescent="0.35">
      <c r="H473" s="2"/>
      <c r="I473" s="2"/>
      <c r="J473" s="2"/>
      <c r="K473" s="2"/>
      <c r="L473" s="2"/>
      <c r="M473" s="2"/>
      <c r="N473" s="2"/>
      <c r="O473" s="2"/>
      <c r="P473" s="48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8:35" x14ac:dyDescent="0.35">
      <c r="H474" s="2"/>
      <c r="I474" s="2"/>
      <c r="J474" s="2"/>
      <c r="K474" s="2"/>
      <c r="L474" s="2"/>
      <c r="M474" s="2"/>
      <c r="N474" s="2"/>
      <c r="O474" s="2"/>
      <c r="P474" s="48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8:35" x14ac:dyDescent="0.35">
      <c r="H475" s="2"/>
      <c r="I475" s="2"/>
      <c r="J475" s="2"/>
      <c r="K475" s="2"/>
      <c r="L475" s="2"/>
      <c r="M475" s="2"/>
      <c r="N475" s="2"/>
      <c r="O475" s="2"/>
      <c r="P475" s="48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8:35" x14ac:dyDescent="0.35">
      <c r="H476" s="2"/>
      <c r="I476" s="2"/>
      <c r="J476" s="2"/>
      <c r="K476" s="2"/>
      <c r="L476" s="2"/>
      <c r="M476" s="2"/>
      <c r="N476" s="2"/>
      <c r="O476" s="2"/>
      <c r="P476" s="48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8:35" x14ac:dyDescent="0.35">
      <c r="H477" s="2"/>
      <c r="I477" s="2"/>
      <c r="J477" s="2"/>
      <c r="K477" s="2"/>
      <c r="L477" s="2"/>
      <c r="M477" s="2"/>
      <c r="N477" s="2"/>
      <c r="O477" s="2"/>
      <c r="P477" s="48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8:35" x14ac:dyDescent="0.35">
      <c r="H478" s="2"/>
      <c r="I478" s="2"/>
      <c r="J478" s="2"/>
      <c r="K478" s="2"/>
      <c r="L478" s="2"/>
      <c r="M478" s="2"/>
      <c r="N478" s="2"/>
      <c r="O478" s="2"/>
      <c r="P478" s="48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8:35" x14ac:dyDescent="0.35">
      <c r="H479" s="2"/>
      <c r="I479" s="2"/>
      <c r="J479" s="2"/>
      <c r="K479" s="2"/>
      <c r="L479" s="2"/>
      <c r="M479" s="2"/>
      <c r="N479" s="2"/>
      <c r="O479" s="2"/>
      <c r="P479" s="48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8:35" x14ac:dyDescent="0.35">
      <c r="H480" s="2"/>
      <c r="I480" s="2"/>
      <c r="J480" s="2"/>
      <c r="K480" s="2"/>
      <c r="L480" s="2"/>
      <c r="M480" s="2"/>
      <c r="N480" s="2"/>
      <c r="O480" s="2"/>
      <c r="P480" s="48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8:35" x14ac:dyDescent="0.35">
      <c r="H481" s="2"/>
      <c r="I481" s="2"/>
      <c r="J481" s="2"/>
      <c r="K481" s="2"/>
      <c r="L481" s="2"/>
      <c r="M481" s="2"/>
      <c r="N481" s="2"/>
      <c r="O481" s="2"/>
      <c r="P481" s="48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8:35" x14ac:dyDescent="0.35">
      <c r="H482" s="2"/>
      <c r="I482" s="2"/>
      <c r="J482" s="2"/>
      <c r="K482" s="2"/>
      <c r="L482" s="2"/>
      <c r="M482" s="2"/>
      <c r="N482" s="2"/>
      <c r="O482" s="2"/>
      <c r="P482" s="48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8:35" x14ac:dyDescent="0.35">
      <c r="H483" s="2"/>
      <c r="I483" s="2"/>
      <c r="J483" s="2"/>
      <c r="K483" s="2"/>
      <c r="L483" s="2"/>
      <c r="M483" s="2"/>
      <c r="N483" s="2"/>
      <c r="O483" s="2"/>
      <c r="P483" s="48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8:35" x14ac:dyDescent="0.35">
      <c r="H484" s="2"/>
      <c r="I484" s="2"/>
      <c r="J484" s="2"/>
      <c r="K484" s="2"/>
      <c r="L484" s="2"/>
      <c r="M484" s="2"/>
      <c r="N484" s="2"/>
      <c r="O484" s="2"/>
      <c r="P484" s="48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8:35" x14ac:dyDescent="0.35">
      <c r="H485" s="2"/>
      <c r="I485" s="2"/>
      <c r="J485" s="2"/>
      <c r="K485" s="2"/>
      <c r="L485" s="2"/>
      <c r="M485" s="2"/>
      <c r="N485" s="2"/>
      <c r="O485" s="2"/>
      <c r="P485" s="48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8:35" x14ac:dyDescent="0.35">
      <c r="H486" s="2"/>
      <c r="I486" s="2"/>
      <c r="J486" s="2"/>
      <c r="K486" s="2"/>
      <c r="L486" s="2"/>
      <c r="M486" s="2"/>
      <c r="N486" s="2"/>
      <c r="O486" s="2"/>
      <c r="P486" s="48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8:35" x14ac:dyDescent="0.35">
      <c r="H487" s="2"/>
      <c r="I487" s="2"/>
      <c r="J487" s="2"/>
      <c r="K487" s="2"/>
      <c r="L487" s="2"/>
      <c r="M487" s="2"/>
      <c r="N487" s="2"/>
      <c r="O487" s="2"/>
      <c r="P487" s="48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8:35" x14ac:dyDescent="0.35">
      <c r="H488" s="2"/>
      <c r="I488" s="2"/>
      <c r="J488" s="2"/>
      <c r="K488" s="2"/>
      <c r="L488" s="2"/>
      <c r="M488" s="2"/>
      <c r="N488" s="2"/>
      <c r="O488" s="2"/>
      <c r="P488" s="48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8:35" x14ac:dyDescent="0.35">
      <c r="H489" s="2"/>
      <c r="I489" s="2"/>
      <c r="J489" s="2"/>
      <c r="K489" s="2"/>
      <c r="L489" s="2"/>
      <c r="M489" s="2"/>
      <c r="N489" s="2"/>
      <c r="O489" s="2"/>
      <c r="P489" s="48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8:35" x14ac:dyDescent="0.35">
      <c r="H490" s="2"/>
      <c r="I490" s="2"/>
      <c r="J490" s="2"/>
      <c r="K490" s="2"/>
      <c r="L490" s="2"/>
      <c r="M490" s="2"/>
      <c r="N490" s="2"/>
      <c r="O490" s="2"/>
      <c r="P490" s="48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8:35" x14ac:dyDescent="0.35">
      <c r="H491" s="2"/>
      <c r="I491" s="2"/>
      <c r="J491" s="2"/>
      <c r="K491" s="2"/>
      <c r="L491" s="2"/>
      <c r="M491" s="2"/>
      <c r="N491" s="2"/>
      <c r="O491" s="2"/>
      <c r="P491" s="48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8:35" x14ac:dyDescent="0.35">
      <c r="H492" s="2"/>
      <c r="I492" s="2"/>
      <c r="J492" s="2"/>
      <c r="K492" s="2"/>
      <c r="L492" s="2"/>
      <c r="M492" s="2"/>
      <c r="N492" s="2"/>
      <c r="O492" s="2"/>
      <c r="P492" s="48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8:35" x14ac:dyDescent="0.35">
      <c r="H493" s="2"/>
      <c r="I493" s="2"/>
      <c r="J493" s="2"/>
      <c r="K493" s="2"/>
      <c r="L493" s="2"/>
      <c r="M493" s="2"/>
      <c r="N493" s="2"/>
      <c r="O493" s="2"/>
      <c r="P493" s="48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8:35" x14ac:dyDescent="0.35">
      <c r="H494" s="2"/>
      <c r="I494" s="2"/>
      <c r="J494" s="2"/>
      <c r="K494" s="2"/>
      <c r="L494" s="2"/>
      <c r="M494" s="2"/>
      <c r="N494" s="2"/>
      <c r="O494" s="2"/>
      <c r="P494" s="48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8:35" x14ac:dyDescent="0.35">
      <c r="H495" s="2"/>
      <c r="I495" s="2"/>
      <c r="J495" s="2"/>
      <c r="K495" s="2"/>
      <c r="L495" s="2"/>
      <c r="M495" s="2"/>
      <c r="N495" s="2"/>
      <c r="O495" s="2"/>
      <c r="P495" s="48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8:35" x14ac:dyDescent="0.35">
      <c r="H496" s="2"/>
      <c r="I496" s="2"/>
      <c r="J496" s="2"/>
      <c r="K496" s="2"/>
      <c r="L496" s="2"/>
      <c r="M496" s="2"/>
      <c r="N496" s="2"/>
      <c r="O496" s="2"/>
      <c r="P496" s="48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8:35" x14ac:dyDescent="0.35">
      <c r="H497" s="2"/>
      <c r="I497" s="2"/>
      <c r="J497" s="2"/>
      <c r="K497" s="2"/>
      <c r="L497" s="2"/>
      <c r="M497" s="2"/>
      <c r="N497" s="2"/>
      <c r="O497" s="2"/>
      <c r="P497" s="48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8:35" x14ac:dyDescent="0.35">
      <c r="H498" s="2"/>
      <c r="I498" s="2"/>
      <c r="J498" s="2"/>
      <c r="K498" s="2"/>
      <c r="L498" s="2"/>
      <c r="M498" s="2"/>
      <c r="N498" s="2"/>
      <c r="O498" s="2"/>
      <c r="P498" s="48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8:35" x14ac:dyDescent="0.35">
      <c r="H499" s="2"/>
      <c r="I499" s="2"/>
      <c r="J499" s="2"/>
      <c r="K499" s="2"/>
      <c r="L499" s="2"/>
      <c r="M499" s="2"/>
      <c r="N499" s="2"/>
      <c r="O499" s="2"/>
      <c r="P499" s="48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8:35" x14ac:dyDescent="0.35">
      <c r="H500" s="2"/>
      <c r="I500" s="2"/>
      <c r="J500" s="2"/>
      <c r="K500" s="2"/>
      <c r="L500" s="2"/>
      <c r="M500" s="2"/>
      <c r="N500" s="2"/>
      <c r="O500" s="2"/>
      <c r="P500" s="48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8:35" x14ac:dyDescent="0.35">
      <c r="P501" s="48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8:35" x14ac:dyDescent="0.35">
      <c r="P502" s="48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8:35" x14ac:dyDescent="0.35"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8:35" x14ac:dyDescent="0.35"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8:35" x14ac:dyDescent="0.35"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8:35" x14ac:dyDescent="0.35"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8:35" x14ac:dyDescent="0.35"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8:35" x14ac:dyDescent="0.35"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8:35" x14ac:dyDescent="0.35"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8:35" x14ac:dyDescent="0.35"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8:35" x14ac:dyDescent="0.35"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8:35" x14ac:dyDescent="0.35"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7:35" x14ac:dyDescent="0.35"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7:35" x14ac:dyDescent="0.35"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7:35" x14ac:dyDescent="0.35"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7:35" x14ac:dyDescent="0.35"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7:35" x14ac:dyDescent="0.35"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7:35" x14ac:dyDescent="0.35"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7:35" x14ac:dyDescent="0.35"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7:35" x14ac:dyDescent="0.35"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7:35" x14ac:dyDescent="0.35"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7:35" x14ac:dyDescent="0.35"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7:35" x14ac:dyDescent="0.35"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7:35" x14ac:dyDescent="0.35"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7:35" x14ac:dyDescent="0.35"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7:35" x14ac:dyDescent="0.35"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7:35" x14ac:dyDescent="0.35"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7:35" x14ac:dyDescent="0.35"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7:35" x14ac:dyDescent="0.35"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7:35" x14ac:dyDescent="0.35"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7:35" x14ac:dyDescent="0.35"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7:35" x14ac:dyDescent="0.35"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7:35" x14ac:dyDescent="0.35"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7:35" x14ac:dyDescent="0.35"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7:35" x14ac:dyDescent="0.35"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7:35" x14ac:dyDescent="0.35"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7:35" x14ac:dyDescent="0.35"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7:35" x14ac:dyDescent="0.35"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7:35" x14ac:dyDescent="0.35"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7:35" x14ac:dyDescent="0.35"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7:35" x14ac:dyDescent="0.35"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7:35" x14ac:dyDescent="0.35"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7:35" x14ac:dyDescent="0.35"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7:35" x14ac:dyDescent="0.35"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7:35" x14ac:dyDescent="0.35"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7:35" x14ac:dyDescent="0.35"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7:35" x14ac:dyDescent="0.35"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7:35" x14ac:dyDescent="0.35"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7:35" x14ac:dyDescent="0.35"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7:35" x14ac:dyDescent="0.35"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7:35" x14ac:dyDescent="0.35"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7:35" x14ac:dyDescent="0.35"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7:35" x14ac:dyDescent="0.35"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7:35" x14ac:dyDescent="0.35"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7:35" x14ac:dyDescent="0.35"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7:35" x14ac:dyDescent="0.35"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7:35" x14ac:dyDescent="0.35"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7:35" x14ac:dyDescent="0.35"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7:35" x14ac:dyDescent="0.35"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7:35" x14ac:dyDescent="0.35"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7:35" x14ac:dyDescent="0.35"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7:35" x14ac:dyDescent="0.35"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7:35" x14ac:dyDescent="0.35"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7:35" x14ac:dyDescent="0.35"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7:35" x14ac:dyDescent="0.35"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7:35" x14ac:dyDescent="0.35"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7:35" x14ac:dyDescent="0.35"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7:35" x14ac:dyDescent="0.35"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7:35" x14ac:dyDescent="0.35"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7:35" x14ac:dyDescent="0.35"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7:35" x14ac:dyDescent="0.35"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7:35" x14ac:dyDescent="0.35"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7:35" x14ac:dyDescent="0.35"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7:35" x14ac:dyDescent="0.35"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7:35" x14ac:dyDescent="0.35"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7:35" x14ac:dyDescent="0.35"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7:35" x14ac:dyDescent="0.35"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7:35" x14ac:dyDescent="0.35"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7:35" x14ac:dyDescent="0.35"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7:35" x14ac:dyDescent="0.35"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7:35" x14ac:dyDescent="0.35"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7:35" x14ac:dyDescent="0.35"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7:35" x14ac:dyDescent="0.35"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7:35" x14ac:dyDescent="0.35"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7:35" x14ac:dyDescent="0.35"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7:35" x14ac:dyDescent="0.35"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7:35" x14ac:dyDescent="0.35"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7:35" x14ac:dyDescent="0.35"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7:35" x14ac:dyDescent="0.35"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7:35" x14ac:dyDescent="0.35"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7:35" x14ac:dyDescent="0.35"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7:35" x14ac:dyDescent="0.35"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7:35" x14ac:dyDescent="0.35"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7:35" x14ac:dyDescent="0.35"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7:35" x14ac:dyDescent="0.35"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7:35" x14ac:dyDescent="0.35"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7:35" x14ac:dyDescent="0.35"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7:35" x14ac:dyDescent="0.35"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7:35" x14ac:dyDescent="0.35"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7:35" x14ac:dyDescent="0.35"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7:35" x14ac:dyDescent="0.35"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7:35" x14ac:dyDescent="0.35"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7:35" x14ac:dyDescent="0.35"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7:35" x14ac:dyDescent="0.35"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7:35" x14ac:dyDescent="0.35"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7:35" x14ac:dyDescent="0.35"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7:35" x14ac:dyDescent="0.35"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7:35" x14ac:dyDescent="0.35"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7:35" x14ac:dyDescent="0.35"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7:35" x14ac:dyDescent="0.35"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7:35" x14ac:dyDescent="0.35"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7:35" x14ac:dyDescent="0.35"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7:35" x14ac:dyDescent="0.35"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7:35" x14ac:dyDescent="0.35"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7:35" x14ac:dyDescent="0.35"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7:35" x14ac:dyDescent="0.35"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7:35" x14ac:dyDescent="0.35"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7:35" x14ac:dyDescent="0.35"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7:35" x14ac:dyDescent="0.35"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7:35" x14ac:dyDescent="0.35"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7:35" x14ac:dyDescent="0.35"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7:35" x14ac:dyDescent="0.35"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7:35" x14ac:dyDescent="0.35"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7:35" x14ac:dyDescent="0.35"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7:35" x14ac:dyDescent="0.35"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7:35" x14ac:dyDescent="0.35"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7:35" x14ac:dyDescent="0.35"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7:35" x14ac:dyDescent="0.35"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7:35" x14ac:dyDescent="0.35"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7:35" x14ac:dyDescent="0.35"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7:35" x14ac:dyDescent="0.35"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7:35" x14ac:dyDescent="0.35"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7:35" x14ac:dyDescent="0.35"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7:35" x14ac:dyDescent="0.35"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7:35" x14ac:dyDescent="0.35"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7:35" x14ac:dyDescent="0.35"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7:35" x14ac:dyDescent="0.35"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7:35" x14ac:dyDescent="0.35"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7:35" x14ac:dyDescent="0.35"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7:35" x14ac:dyDescent="0.35"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7:35" x14ac:dyDescent="0.35"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7:35" x14ac:dyDescent="0.35"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7:35" x14ac:dyDescent="0.35"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7:35" x14ac:dyDescent="0.35"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7:35" x14ac:dyDescent="0.35"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7:35" x14ac:dyDescent="0.35"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7:35" x14ac:dyDescent="0.35"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7:35" x14ac:dyDescent="0.35"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7:35" x14ac:dyDescent="0.35"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7:35" x14ac:dyDescent="0.35"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7:35" x14ac:dyDescent="0.35"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7:35" x14ac:dyDescent="0.35"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7:35" x14ac:dyDescent="0.35"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7:35" x14ac:dyDescent="0.35"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7:35" x14ac:dyDescent="0.35"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7:35" x14ac:dyDescent="0.35"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7:35" x14ac:dyDescent="0.35"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7:35" x14ac:dyDescent="0.35"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7:35" x14ac:dyDescent="0.35"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7:35" x14ac:dyDescent="0.35"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7:35" x14ac:dyDescent="0.35"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7:35" x14ac:dyDescent="0.35"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7:35" x14ac:dyDescent="0.35"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7:35" x14ac:dyDescent="0.35"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7:35" x14ac:dyDescent="0.35"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7:35" x14ac:dyDescent="0.35"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7:35" x14ac:dyDescent="0.35"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7:35" x14ac:dyDescent="0.35"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7:35" x14ac:dyDescent="0.35"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7:35" x14ac:dyDescent="0.35"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7:35" x14ac:dyDescent="0.35"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7:35" x14ac:dyDescent="0.35"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7:35" x14ac:dyDescent="0.35"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7:35" x14ac:dyDescent="0.35"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7:35" x14ac:dyDescent="0.35"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7:35" x14ac:dyDescent="0.35"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7:35" x14ac:dyDescent="0.35"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7:35" x14ac:dyDescent="0.35"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7:35" x14ac:dyDescent="0.35"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7:35" x14ac:dyDescent="0.35"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7:35" x14ac:dyDescent="0.35"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7:35" x14ac:dyDescent="0.35"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7:35" x14ac:dyDescent="0.35"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7:35" x14ac:dyDescent="0.35"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7:35" x14ac:dyDescent="0.35"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7:35" x14ac:dyDescent="0.35"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7:35" x14ac:dyDescent="0.35"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7:35" x14ac:dyDescent="0.35"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7:35" x14ac:dyDescent="0.35"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7:35" x14ac:dyDescent="0.35"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7:35" x14ac:dyDescent="0.35"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7:35" x14ac:dyDescent="0.35"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7:35" x14ac:dyDescent="0.35"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7:35" x14ac:dyDescent="0.35"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7:35" x14ac:dyDescent="0.35"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7:35" x14ac:dyDescent="0.35"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7:35" x14ac:dyDescent="0.35"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7:35" x14ac:dyDescent="0.35"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7:35" x14ac:dyDescent="0.35"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7:35" x14ac:dyDescent="0.35"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7:35" x14ac:dyDescent="0.35"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7:35" x14ac:dyDescent="0.35"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7:35" x14ac:dyDescent="0.35"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7:35" x14ac:dyDescent="0.35"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7:35" x14ac:dyDescent="0.35"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7:35" x14ac:dyDescent="0.35"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7:35" x14ac:dyDescent="0.35"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7:35" x14ac:dyDescent="0.35"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7:35" x14ac:dyDescent="0.35"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7:35" x14ac:dyDescent="0.35"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7:35" x14ac:dyDescent="0.35"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7:35" x14ac:dyDescent="0.35"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7:35" x14ac:dyDescent="0.35"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7:35" x14ac:dyDescent="0.35"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7:35" x14ac:dyDescent="0.35"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7:35" x14ac:dyDescent="0.35"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7:35" x14ac:dyDescent="0.35"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7:35" x14ac:dyDescent="0.35"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7:35" x14ac:dyDescent="0.35"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7:35" x14ac:dyDescent="0.35"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7:35" x14ac:dyDescent="0.35"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7:35" x14ac:dyDescent="0.35"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7:35" x14ac:dyDescent="0.35"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7:35" x14ac:dyDescent="0.35"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7:35" x14ac:dyDescent="0.35"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7:35" x14ac:dyDescent="0.35"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7:35" x14ac:dyDescent="0.35"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7:35" x14ac:dyDescent="0.35"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7:35" x14ac:dyDescent="0.35"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7:35" x14ac:dyDescent="0.35"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7:35" x14ac:dyDescent="0.35"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7:35" x14ac:dyDescent="0.35"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7:35" x14ac:dyDescent="0.35"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7:35" x14ac:dyDescent="0.35"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7:35" x14ac:dyDescent="0.35"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7:35" x14ac:dyDescent="0.35"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7:35" x14ac:dyDescent="0.35"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7:35" x14ac:dyDescent="0.35"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7:35" x14ac:dyDescent="0.35"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7:35" x14ac:dyDescent="0.35"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7:35" x14ac:dyDescent="0.35"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7:35" x14ac:dyDescent="0.35"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7:35" x14ac:dyDescent="0.35"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7:35" x14ac:dyDescent="0.35"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7:35" x14ac:dyDescent="0.35"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7:35" x14ac:dyDescent="0.35"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7:35" x14ac:dyDescent="0.35"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7:35" x14ac:dyDescent="0.35"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7:35" x14ac:dyDescent="0.35"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7:35" x14ac:dyDescent="0.35"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7:35" x14ac:dyDescent="0.35"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7:35" x14ac:dyDescent="0.35"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7:35" x14ac:dyDescent="0.35"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7:35" x14ac:dyDescent="0.35"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7:35" x14ac:dyDescent="0.35"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7:35" x14ac:dyDescent="0.35"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7:35" x14ac:dyDescent="0.35"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7:35" x14ac:dyDescent="0.35"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7:35" x14ac:dyDescent="0.35"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7:35" x14ac:dyDescent="0.35"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7:35" x14ac:dyDescent="0.35"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7:35" x14ac:dyDescent="0.35"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7:35" x14ac:dyDescent="0.35"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7:35" x14ac:dyDescent="0.35"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7:35" x14ac:dyDescent="0.35"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7:35" x14ac:dyDescent="0.35"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7:35" x14ac:dyDescent="0.35"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7:35" x14ac:dyDescent="0.35"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7:35" x14ac:dyDescent="0.35"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7:35" x14ac:dyDescent="0.35"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7:35" x14ac:dyDescent="0.35"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7:35" x14ac:dyDescent="0.35"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7:35" x14ac:dyDescent="0.35"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7:35" x14ac:dyDescent="0.35"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7:35" x14ac:dyDescent="0.35"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7:35" x14ac:dyDescent="0.35"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7:35" x14ac:dyDescent="0.35"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7:35" x14ac:dyDescent="0.35"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7:35" x14ac:dyDescent="0.35"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7:35" x14ac:dyDescent="0.35"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7:35" x14ac:dyDescent="0.35"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7:35" x14ac:dyDescent="0.35"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7:35" x14ac:dyDescent="0.35"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7:35" x14ac:dyDescent="0.35"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7:35" x14ac:dyDescent="0.35"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7:35" x14ac:dyDescent="0.35"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7:35" x14ac:dyDescent="0.35"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7:35" x14ac:dyDescent="0.35"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EFB93223A0D949B46CEFC92259ABB8" ma:contentTypeVersion="18" ma:contentTypeDescription="Loo uus dokument" ma:contentTypeScope="" ma:versionID="c86ffe0c73973426adbbef956e28381a">
  <xsd:schema xmlns:xsd="http://www.w3.org/2001/XMLSchema" xmlns:xs="http://www.w3.org/2001/XMLSchema" xmlns:p="http://schemas.microsoft.com/office/2006/metadata/properties" xmlns:ns2="982cc016-dcb7-4772-a144-8d57a835eb3e" xmlns:ns3="3d7fb3fa-7f75-4382-a1fe-43b99e0a9782" targetNamespace="http://schemas.microsoft.com/office/2006/metadata/properties" ma:root="true" ma:fieldsID="7bb442f231c44d7ae2a294a04ef08c81" ns2:_="" ns3:_="">
    <xsd:import namespace="982cc016-dcb7-4772-a144-8d57a835eb3e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cc016-dcb7-4772-a144-8d57a835eb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pprovalAssignedTo" ma:index="22" nillable="true" ma:displayName="Kinnitajad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Vastused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Kinnituse au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Kinnituse olek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5c6d68b-71d6-403f-952c-69eeaf0e25fd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2cc016-dcb7-4772-a144-8d57a835eb3e">
      <Terms xmlns="http://schemas.microsoft.com/office/infopath/2007/PartnerControls"/>
    </lcf76f155ced4ddcb4097134ff3c332f>
    <TaxCatchAll xmlns="3d7fb3fa-7f75-4382-a1fe-43b99e0a9782" xsi:nil="true"/>
    <_ApprovalAssignedTo xmlns="982cc016-dcb7-4772-a144-8d57a835eb3e">
      <UserInfo>
        <DisplayName/>
        <AccountId xsi:nil="true"/>
        <AccountType/>
      </UserInfo>
    </_ApprovalAssignedTo>
    <_ApprovalStatus xmlns="982cc016-dcb7-4772-a144-8d57a835eb3e">0</_ApprovalStatus>
    <_ApprovalRespondedBy xmlns="982cc016-dcb7-4772-a144-8d57a835eb3e">
      <UserInfo>
        <DisplayName/>
        <AccountId xsi:nil="true"/>
        <AccountType/>
      </UserInfo>
    </_ApprovalRespondedBy>
  </documentManagement>
</p:properties>
</file>

<file path=customXml/itemProps1.xml><?xml version="1.0" encoding="utf-8"?>
<ds:datastoreItem xmlns:ds="http://schemas.openxmlformats.org/officeDocument/2006/customXml" ds:itemID="{104091AE-9D06-4243-9DDC-AE7915137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cc016-dcb7-4772-a144-8d57a835eb3e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D2BFEC-B1CC-4461-8313-C1AA657A1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149FC5-8625-4740-86A4-E388F1B894E2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3d7fb3fa-7f75-4382-a1fe-43b99e0a9782"/>
    <ds:schemaRef ds:uri="982cc016-dcb7-4772-a144-8d57a835eb3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Eelarve täitmine kaheksa kuud</vt:lpstr>
    </vt:vector>
  </TitlesOfParts>
  <Manager/>
  <Company>RIK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Riina Senipalu</dc:creator>
  <cp:keywords/>
  <dc:description/>
  <cp:lastModifiedBy>Kaisa Rosin - RAM</cp:lastModifiedBy>
  <cp:revision/>
  <dcterms:created xsi:type="dcterms:W3CDTF">2021-08-06T14:08:37Z</dcterms:created>
  <dcterms:modified xsi:type="dcterms:W3CDTF">2026-10-07T08:17:53Z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0x010100AAEFB93223A0D949B46CEFC92259ABB8</vt:lpwstr>
  </property>
  <property fmtid="{D5CDD505-2E9C-101B-9397-08002B2CF9AE}" pid="3" name="Order">
    <vt:r8>12194400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2025-03-18T13:03:04Z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4ff64b59-eb76-48ad-885d-ba58c5dfb5b6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10, 3, 0, 2</vt:lpwstr>
  </property>
  <property fmtid="{D5CDD505-2E9C-101B-9397-08002B2CF9AE}" pid="12" name="MediaServiceImageTags">
    <vt:lpwstr/>
  </property>
</Properties>
</file>